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Actions" sheetId="2" state="visible" r:id="rId4"/>
    <sheet name="Carnet de décisions" sheetId="3" state="visible" r:id="rId5"/>
    <sheet name="Exemple carnet" sheetId="4" state="visible" r:id="rId6"/>
    <sheet name="Suivi" sheetId="5" state="visible" r:id="rId7"/>
    <sheet name="Listes" sheetId="6" state="visible" r:id="rId8"/>
  </sheets>
  <definedNames>
    <definedName function="false" hidden="false" localSheetId="1" name="_xlnm.Print_Titles" vbProcedure="false">Actions!$9:$9</definedName>
    <definedName function="false" hidden="false" localSheetId="2" name="_xlnm.Print_Titles" vbProcedure="false">'Carnet de décisions'!$5:$5</definedName>
    <definedName function="false" hidden="false" localSheetId="3" name="_xlnm.Print_Titles" vbProcedure="false">'Exemple carnet'!$5:$5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<sst xmlns="http://schemas.openxmlformats.org/spreadsheetml/2006/main" count="143" uniqueCount="123">
  <si>
    <t xml:space="preserve">K-li-T · Modèle ISO 9001:2026 · Paragraphe 5.1.1, point i</t>
  </si>
  <si>
    <t xml:space="preserve">Culture qualité : dix actions, une preuve légère pour chacune</t>
  </si>
  <si>
    <t xml:space="preserve">Ce classeur vous aide à promouvoir la culture de la qualité et à le prouver sans bureaucratie : vous choisissez quelques actions parmi dix pistes, vous les tenez dans la durée et vous gardez une trace datée de chacune. Le carnet de décisions du dirigeant et le mini-sondage fournissent des faits concrets pour répondre à l’auditeur.</t>
  </si>
  <si>
    <t xml:space="preserve">Mode d’emploi</t>
  </si>
  <si>
    <t xml:space="preserve">1.  Choisir. Dans l’onglet « Actions », marquez « Oui » pour quatre ou cinq actions qui correspondent à votre entreprise. Quatre ou cinq actions tenues dans la durée valent mieux que dix lancées en même temps.</t>
  </si>
  <si>
    <t xml:space="preserve">2.  Tenir. Nommez un responsable, une fréquence et la prochaine échéance. À chaque réalisation, inscrivez la date de la dernière preuve et où la retrouver (compte rendu, affichage, fiche de visite…).</t>
  </si>
  <si>
    <t xml:space="preserve">3.  Décider et le montrer. Chaque fois que vous arbitrez en faveur de la qualité (refus d’une livraison, achat d’un gabarit, formation plutôt que sanction), notez-le dans le « Carnet de décisions ».</t>
  </si>
  <si>
    <t xml:space="preserve">4.  Mesurer. Une fois par an, posez trois questions à quelques opérateurs (onglet « Suivi »), et suivez les signalements, la participation et les idées réalisées.</t>
  </si>
  <si>
    <t xml:space="preserve">Cinq questions que l’auditeur peut poser au dirigeant</t>
  </si>
  <si>
    <t xml:space="preserve">Comment avez-vous montré cette année que la qualité comptait, y compris face à un délai ou à un coût ? · Que se passe-t-il dans votre entreprise quand un opérateur signale une erreur ? · Comment les valeurs de l’entreprise se retrouvent-elles dans les pratiques du quotidien ? · Comment vérifiez-vous que votre politique qualité est comprise et appliquée ? · Quel exemple récent pouvez-vous citer, avec une date ?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</si>
  <si>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</si>
  <si>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</si>
  <si>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</si>
  <si>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</si>
  <si>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</si>
  <si>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Actions : les dix actions en trois familles (écouter, décider, montrer l’exemple), avec preuve légère et suivi.</t>
  </si>
  <si>
    <t xml:space="preserve">•  Carnet de décisions : le journal des arbitrages du dirigeant (modèle vierge).</t>
  </si>
  <si>
    <t xml:space="preserve">•  Exemple carnet : trois entrées fictives.</t>
  </si>
  <si>
    <t xml:space="preserve">•  Suivi : mini-sondage de trois questions et indicateurs trimestriels.</t>
  </si>
  <si>
    <t xml:space="preserve">•  Listes : contenu des menus déroulants, modifiable.</t>
  </si>
  <si>
    <t xml:space="preserve">Pour aller plus loin</t>
  </si>
  <si>
    <t xml:space="preserve">L’article qui accompagne ce modèle : k-li-t.com/culture-qualite-iso-9001-2026/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</si>
  <si>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</si>
  <si>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Dix actions de culture qualité</t>
  </si>
  <si>
    <t xml:space="preserve">Pistes de terrain K-li-T : choisissez-en quatre ou cinq et tenez-les.</t>
  </si>
  <si>
    <t xml:space="preserve">Actions retenues</t>
  </si>
  <si>
    <t xml:space="preserve">dont tenues dans la durée</t>
  </si>
  <si>
    <t xml:space="preserve">Lecture</t>
  </si>
  <si>
    <t xml:space="preserve">N°</t>
  </si>
  <si>
    <t xml:space="preserve">Famille</t>
  </si>
  <si>
    <t xml:space="preserve">Action</t>
  </si>
  <si>
    <t xml:space="preserve">Preuve légère</t>
  </si>
  <si>
    <t xml:space="preserve">Retenue ?</t>
  </si>
  <si>
    <t xml:space="preserve">Responsable</t>
  </si>
  <si>
    <t xml:space="preserve">Fréquence</t>
  </si>
  <si>
    <t xml:space="preserve">Prochaine échéance</t>
  </si>
  <si>
    <t xml:space="preserve">Dernière preuve datée</t>
  </si>
  <si>
    <t xml:space="preserve">Où retrouver la preuve</t>
  </si>
  <si>
    <t xml:space="preserve">Statut</t>
  </si>
  <si>
    <t xml:space="preserve">Écouter</t>
  </si>
  <si>
    <t xml:space="preserve">Consacrer dix minutes de chaque réunion mensuelle à un « presque incident » signalé par un opérateur</t>
  </si>
  <si>
    <t xml:space="preserve">Comptes rendus de réunion</t>
  </si>
  <si>
    <t xml:space="preserve">Remercier publiquement la personne qui signale une anomalie, sans chercher de coupable</t>
  </si>
  <si>
    <t xml:space="preserve">Mention au compte rendu, message affiché</t>
  </si>
  <si>
    <t xml:space="preserve">Décider</t>
  </si>
  <si>
    <t xml:space="preserve">Arbitrer en faveur de la qualité quand un délai est en jeu, et l'expliquer aux équipes</t>
  </si>
  <si>
    <t xml:space="preserve">Carnet de décisions du dirigeant</t>
  </si>
  <si>
    <t xml:space="preserve">Présenter chaque trimestre les résultats qualité à tout le personnel (livraison à l'heure, rebuts, réclamations)</t>
  </si>
  <si>
    <t xml:space="preserve">Affichage daté, support de présentation</t>
  </si>
  <si>
    <t xml:space="preserve">Montrer l’exemple</t>
  </si>
  <si>
    <t xml:space="preserve">Accueillir chaque nouvel arrivant avec la politique qualité et les comportements attendus</t>
  </si>
  <si>
    <t xml:space="preserve">Livret d'accueil, émargement</t>
  </si>
  <si>
    <t xml:space="preserve">Faire une tournée qualité mensuelle à un poste de travail, pour écouter et observer</t>
  </si>
  <si>
    <t xml:space="preserve">Courte fiche de visite</t>
  </si>
  <si>
    <t xml:space="preserve">Former plutôt que sanctionner après un incident dont la cause est organisationnelle</t>
  </si>
  <si>
    <t xml:space="preserve">Fiche de formation liée à l'incident</t>
  </si>
  <si>
    <t xml:space="preserve">Associer les opérateurs aux solutions (groupe de travail, idées suivies dans la liste d'améliorations)</t>
  </si>
  <si>
    <t xml:space="preserve">Liste d'améliorations avec statut</t>
  </si>
  <si>
    <t xml:space="preserve">Respecter soi-même les règles : consignes, contrôles, équipements de protection</t>
  </si>
  <si>
    <t xml:space="preserve">Constats d'audit interne</t>
  </si>
  <si>
    <t xml:space="preserve">Poser une règle claire sur l'éthique : cadeaux, conflits d'intérêts, intégrité des relevés de contrôle</t>
  </si>
  <si>
    <t xml:space="preserve">Règle diffusée, note de direction</t>
  </si>
  <si>
    <t xml:space="preserve">Une ligne par arbitrage en faveur de la qualité, avec la date et la raison. C’est la preuve la plus parlante à montrer à un auditeur.</t>
  </si>
  <si>
    <t xml:space="preserve">Date</t>
  </si>
  <si>
    <t xml:space="preserve">Décision</t>
  </si>
  <si>
    <t xml:space="preserve">Pourquoi</t>
  </si>
  <si>
    <t xml:space="preserve">Principe ou valeur illustré</t>
  </si>
  <si>
    <t xml:space="preserve">Carnet de décisions du dirigeant (exemple fictif)</t>
  </si>
  <si>
    <t xml:space="preserve">Janvier</t>
  </si>
  <si>
    <t xml:space="preserve">Refus d'une livraison anticipée d'un lot dont le contrôle final n'était pas terminé</t>
  </si>
  <si>
    <t xml:space="preserve">Risque de livrer des pièces non vérifiées</t>
  </si>
  <si>
    <t xml:space="preserve">La qualité passe avant le délai</t>
  </si>
  <si>
    <t xml:space="preserve">Février</t>
  </si>
  <si>
    <t xml:space="preserve">Achat d'un gabarit de contrôle pour une cote critique</t>
  </si>
  <si>
    <t xml:space="preserve">Écart récurrent détecté en production</t>
  </si>
  <si>
    <t xml:space="preserve">Prévenir les écarts répétés</t>
  </si>
  <si>
    <t xml:space="preserve">Mars</t>
  </si>
  <si>
    <t xml:space="preserve">Formation d'un opérateur après un défaut de soudure, sans sanction</t>
  </si>
  <si>
    <t xml:space="preserve">La cause était un manque de consigne, pas de la négligence</t>
  </si>
  <si>
    <t xml:space="preserve">Former plutôt que sanctionner</t>
  </si>
  <si>
    <t xml:space="preserve">Suivi : mini-sondage annuel et indicateurs</t>
  </si>
  <si>
    <t xml:space="preserve">Trois questions posées à quelques opérateurs, une fois par an. Une hausse des signalements au départ est plutôt bon signe.</t>
  </si>
  <si>
    <t xml:space="preserve">Question</t>
  </si>
  <si>
    <t xml:space="preserve">Répondant 1</t>
  </si>
  <si>
    <t xml:space="preserve">Répondant 2</t>
  </si>
  <si>
    <t xml:space="preserve">Répondant 3</t>
  </si>
  <si>
    <t xml:space="preserve">Répondant 4</t>
  </si>
  <si>
    <t xml:space="preserve">Répondant 5</t>
  </si>
  <si>
    <t xml:space="preserve">Répondant 6</t>
  </si>
  <si>
    <t xml:space="preserve">Répondant 7</t>
  </si>
  <si>
    <t xml:space="preserve">Répondant 8</t>
  </si>
  <si>
    <t xml:space="preserve">Répondant 9</t>
  </si>
  <si>
    <t xml:space="preserve">Répondant 10</t>
  </si>
  <si>
    <t xml:space="preserve">Part de « Oui »</t>
  </si>
  <si>
    <t xml:space="preserve">Année précédente</t>
  </si>
  <si>
    <t xml:space="preserve">Évolution</t>
  </si>
  <si>
    <t xml:space="preserve">Savez-vous ce que la qualité attend de vous à votre poste ?</t>
  </si>
  <si>
    <t xml:space="preserve">Pouvez-vous signaler un problème sans crainte ?</t>
  </si>
  <si>
    <t xml:space="preserve">Voyez-vous les conséquences de vos signalements ?</t>
  </si>
  <si>
    <t xml:space="preserve">Réponses possibles : Oui, Plutôt, Non (menu déroulant). Seul « Oui » compte dans la part de « Oui ».</t>
  </si>
  <si>
    <t xml:space="preserve">Indicateur</t>
  </si>
  <si>
    <t xml:space="preserve">Trimestre 1</t>
  </si>
  <si>
    <t xml:space="preserve">Trimestre 2</t>
  </si>
  <si>
    <t xml:space="preserve">Trimestre 3</t>
  </si>
  <si>
    <t xml:space="preserve">Trimestre 4</t>
  </si>
  <si>
    <t xml:space="preserve">Total de l’année</t>
  </si>
  <si>
    <t xml:space="preserve">Signalements d’anomalies et de presque-incidents</t>
  </si>
  <si>
    <t xml:space="preserve">Participation aux réunions et aux groupes de travail (nombre de présences)</t>
  </si>
  <si>
    <t xml:space="preserve">Idées d’amélioration réalisées</t>
  </si>
  <si>
    <t xml:space="preserve">K-li-T · Listes déroulantes (modifiables)</t>
  </si>
  <si>
    <t xml:space="preserve">Ces listes alimentent les menus déroulants des autres onglets. Vous pouvez en modifier le contenu.</t>
  </si>
  <si>
    <t xml:space="preserve">Oui</t>
  </si>
  <si>
    <t xml:space="preserve">À chaque réunion</t>
  </si>
  <si>
    <t xml:space="preserve">À lancer</t>
  </si>
  <si>
    <t xml:space="preserve">Non</t>
  </si>
  <si>
    <t xml:space="preserve">Mensuelle</t>
  </si>
  <si>
    <t xml:space="preserve">En cours</t>
  </si>
  <si>
    <t xml:space="preserve">Plus tard</t>
  </si>
  <si>
    <t xml:space="preserve">Trimestrielle</t>
  </si>
  <si>
    <t xml:space="preserve">Tenue dans la durée</t>
  </si>
  <si>
    <t xml:space="preserve">Semestrielle</t>
  </si>
  <si>
    <t xml:space="preserve">Annuelle</t>
  </si>
  <si>
    <t xml:space="preserve">À chaque événement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</si>
</sst>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0%"/>
    <numFmt numFmtId="168" formatCode="\+0%;\-0%;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A181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FAF7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43.5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30" hidden="false" customHeight="true" outlineLevel="0" collapsed="false">
      <c r="B8" s="4" t="s">
        <v>4</v>
      </c>
    </row>
    <row r="9" customFormat="false" ht="30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3" customFormat="false" ht="19.5" hidden="false" customHeight="true" outlineLevel="0" collapsed="false">
      <c r="B13" s="5" t="s">
        <v>8</v>
      </c>
    </row>
    <row r="14" customFormat="false" ht="57" hidden="false" customHeight="true" outlineLevel="0" collapsed="false">
      <c r="B14" s="4" t="s">
        <v>9</v>
      </c>
    </row>
    <row r="16" customFormat="false" ht="19.5" hidden="false" customHeight="true" outlineLevel="0" collapsed="false">
      <c r="B16" s="5" t="s">
        <v>10</v>
      </c>
    </row>
    <row r="17" customFormat="false" ht="18" hidden="false" customHeight="true" outlineLevel="0" collapsed="false">
      <c r="B17" s="6" t="s">
        <v>11</v>
      </c>
    </row>
    <row r="18" customFormat="false" ht="18" hidden="false" customHeight="true" outlineLevel="0" collapsed="false">
      <c r="B18" s="7" t="s">
        <v>12</v>
      </c>
    </row>
    <row r="19" customFormat="false" ht="18" hidden="false" customHeight="true" outlineLevel="0" collapsed="false">
      <c r="B19" s="8" t="s">
        <v>13</v>
      </c>
    </row>
    <row r="21" customFormat="false" ht="19.5" hidden="false" customHeight="true" outlineLevel="0" collapsed="false">
      <c r="B21" s="5" t="s">
        <v>14</v>
      </c>
    </row>
    <row r="22" customFormat="false" ht="16.5" hidden="false" customHeight="true" outlineLevel="0" collapsed="false">
      <c r="B22" s="4" t="s">
        <v>15</v>
      </c>
    </row>
    <row r="23" customFormat="false" ht="16.5" hidden="false" customHeight="true" outlineLevel="0" collapsed="false">
      <c r="B23" s="4" t="s">
        <v>16</v>
      </c>
    </row>
    <row r="24" customFormat="false" ht="16.5" hidden="false" customHeight="true" outlineLevel="0" collapsed="false">
      <c r="B24" s="4" t="s">
        <v>17</v>
      </c>
    </row>
    <row r="25" customFormat="false" ht="16.5" hidden="false" customHeight="true" outlineLevel="0" collapsed="false">
      <c r="B25" s="4" t="s">
        <v>18</v>
      </c>
    </row>
    <row r="26" customFormat="false" ht="16.5" hidden="false" customHeight="true" outlineLevel="0" collapsed="false">
      <c r="B26" s="4" t="s">
        <v>19</v>
      </c>
    </row>
    <row r="28" customFormat="false" ht="19.5" hidden="false" customHeight="true" outlineLevel="0" collapsed="false">
      <c r="B28" s="5" t="s">
        <v>20</v>
      </c>
    </row>
    <row r="29" customFormat="false" ht="16.5" hidden="false" customHeight="true" outlineLevel="0" collapsed="false">
      <c r="B29" s="4" t="s">
        <v>21</v>
      </c>
    </row>
    <row r="31" customFormat="false" ht="30" hidden="false" customHeight="true" outlineLevel="0" collapsed="false">
      <c r="B31" s="9" t="s">
        <v>22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K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56"/>
    <col collapsed="false" customWidth="true" hidden="false" outlineLevel="0" max="4" min="4" style="0" width="34"/>
    <col collapsed="false" customWidth="true" hidden="false" outlineLevel="0" max="5" min="5" style="0" width="11"/>
    <col collapsed="false" customWidth="true" hidden="false" outlineLevel="0" max="7" min="6" style="0" width="18"/>
    <col collapsed="false" customWidth="true" hidden="false" outlineLevel="0" max="9" min="8" style="0" width="13"/>
    <col collapsed="false" customWidth="true" hidden="false" outlineLevel="0" max="10" min="10" style="0" width="26"/>
    <col collapsed="false" customWidth="true" hidden="false" outlineLevel="0" max="11" min="11" style="0" width="18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25.5" hidden="false" customHeight="true" outlineLevel="0" collapsed="false">
      <c r="A2" s="3" t="s">
        <v>23</v>
      </c>
    </row>
    <row r="3" customFormat="false" ht="15" hidden="false" customHeight="false" outlineLevel="0" collapsed="false">
      <c r="A3" s="10" t="s">
        <v>24</v>
      </c>
    </row>
    <row r="4" customFormat="false" ht="18" hidden="false" customHeight="true" outlineLevel="0" collapsed="false">
      <c r="B4" s="11" t="s">
        <v>25</v>
      </c>
      <c r="C4" s="12" t="n">
        <f aca="false">COUNTIF(E10:E19,"Oui")</f>
        <v>0</v>
      </c>
    </row>
    <row r="5" customFormat="false" ht="30" hidden="false" customHeight="true" outlineLevel="0" collapsed="false">
      <c r="B5" s="11" t="s">
        <v>26</v>
      </c>
      <c r="C5" s="12" t="n">
        <f aca="false">COUNTIFS(E10:E19,"Oui",K10:K19,"Tenue dans la durée")</f>
        <v>0</v>
      </c>
    </row>
    <row r="6" customFormat="false" ht="18" hidden="false" customHeight="true" outlineLevel="0" collapsed="false">
      <c r="B6" s="11" t="s">
        <v>27</v>
      </c>
      <c r="C6" s="12" t="str">
        <f aca="false">IF(C4=0,"",IF(C4&gt;6,"Beaucoup d’actions : gardez-en quatre ou cinq","Bon ordre de grandeur"))</f>
        <v/>
      </c>
    </row>
    <row r="9" customFormat="false" ht="33.75" hidden="false" customHeight="true" outlineLevel="0" collapsed="false">
      <c r="A9" s="13" t="s">
        <v>28</v>
      </c>
      <c r="B9" s="13" t="s">
        <v>29</v>
      </c>
      <c r="C9" s="13" t="s">
        <v>30</v>
      </c>
      <c r="D9" s="13" t="s">
        <v>31</v>
      </c>
      <c r="E9" s="13" t="s">
        <v>32</v>
      </c>
      <c r="F9" s="13" t="s">
        <v>33</v>
      </c>
      <c r="G9" s="13" t="s">
        <v>34</v>
      </c>
      <c r="H9" s="13" t="s">
        <v>35</v>
      </c>
      <c r="I9" s="13" t="s">
        <v>36</v>
      </c>
      <c r="J9" s="13" t="s">
        <v>37</v>
      </c>
      <c r="K9" s="13" t="s">
        <v>38</v>
      </c>
    </row>
    <row r="10" customFormat="false" ht="30.75" hidden="false" customHeight="true" outlineLevel="0" collapsed="false">
      <c r="A10" s="14" t="n">
        <v>1</v>
      </c>
      <c r="B10" s="15" t="s">
        <v>39</v>
      </c>
      <c r="C10" s="15" t="s">
        <v>40</v>
      </c>
      <c r="D10" s="15" t="s">
        <v>41</v>
      </c>
      <c r="E10" s="16"/>
      <c r="F10" s="17"/>
      <c r="G10" s="17"/>
      <c r="H10" s="18"/>
      <c r="I10" s="18"/>
      <c r="J10" s="17"/>
      <c r="K10" s="16"/>
    </row>
    <row r="11" customFormat="false" ht="30.75" hidden="false" customHeight="true" outlineLevel="0" collapsed="false">
      <c r="A11" s="14" t="n">
        <v>2</v>
      </c>
      <c r="B11" s="15" t="s">
        <v>39</v>
      </c>
      <c r="C11" s="15" t="s">
        <v>42</v>
      </c>
      <c r="D11" s="15" t="s">
        <v>43</v>
      </c>
      <c r="E11" s="16"/>
      <c r="F11" s="17"/>
      <c r="G11" s="17"/>
      <c r="H11" s="18"/>
      <c r="I11" s="18"/>
      <c r="J11" s="17"/>
      <c r="K11" s="16"/>
    </row>
    <row r="12" customFormat="false" ht="30.75" hidden="false" customHeight="true" outlineLevel="0" collapsed="false">
      <c r="A12" s="14" t="n">
        <v>3</v>
      </c>
      <c r="B12" s="15" t="s">
        <v>44</v>
      </c>
      <c r="C12" s="15" t="s">
        <v>45</v>
      </c>
      <c r="D12" s="15" t="s">
        <v>46</v>
      </c>
      <c r="E12" s="16"/>
      <c r="F12" s="17"/>
      <c r="G12" s="17"/>
      <c r="H12" s="18"/>
      <c r="I12" s="18"/>
      <c r="J12" s="17"/>
      <c r="K12" s="16"/>
    </row>
    <row r="13" customFormat="false" ht="30.75" hidden="false" customHeight="true" outlineLevel="0" collapsed="false">
      <c r="A13" s="14" t="n">
        <v>4</v>
      </c>
      <c r="B13" s="15" t="s">
        <v>44</v>
      </c>
      <c r="C13" s="15" t="s">
        <v>47</v>
      </c>
      <c r="D13" s="15" t="s">
        <v>48</v>
      </c>
      <c r="E13" s="16"/>
      <c r="F13" s="17"/>
      <c r="G13" s="17"/>
      <c r="H13" s="18"/>
      <c r="I13" s="18"/>
      <c r="J13" s="17"/>
      <c r="K13" s="16"/>
    </row>
    <row r="14" customFormat="false" ht="30.75" hidden="false" customHeight="true" outlineLevel="0" collapsed="false">
      <c r="A14" s="14" t="n">
        <v>5</v>
      </c>
      <c r="B14" s="15" t="s">
        <v>49</v>
      </c>
      <c r="C14" s="15" t="s">
        <v>50</v>
      </c>
      <c r="D14" s="15" t="s">
        <v>51</v>
      </c>
      <c r="E14" s="16"/>
      <c r="F14" s="17"/>
      <c r="G14" s="17"/>
      <c r="H14" s="18"/>
      <c r="I14" s="18"/>
      <c r="J14" s="17"/>
      <c r="K14" s="16"/>
    </row>
    <row r="15" customFormat="false" ht="30.75" hidden="false" customHeight="true" outlineLevel="0" collapsed="false">
      <c r="A15" s="14" t="n">
        <v>6</v>
      </c>
      <c r="B15" s="15" t="s">
        <v>44</v>
      </c>
      <c r="C15" s="15" t="s">
        <v>52</v>
      </c>
      <c r="D15" s="15" t="s">
        <v>53</v>
      </c>
      <c r="E15" s="16"/>
      <c r="F15" s="17"/>
      <c r="G15" s="17"/>
      <c r="H15" s="18"/>
      <c r="I15" s="18"/>
      <c r="J15" s="17"/>
      <c r="K15" s="16"/>
    </row>
    <row r="16" customFormat="false" ht="30.75" hidden="false" customHeight="true" outlineLevel="0" collapsed="false">
      <c r="A16" s="14" t="n">
        <v>7</v>
      </c>
      <c r="B16" s="15" t="s">
        <v>39</v>
      </c>
      <c r="C16" s="15" t="s">
        <v>54</v>
      </c>
      <c r="D16" s="15" t="s">
        <v>55</v>
      </c>
      <c r="E16" s="16"/>
      <c r="F16" s="17"/>
      <c r="G16" s="17"/>
      <c r="H16" s="18"/>
      <c r="I16" s="18"/>
      <c r="J16" s="17"/>
      <c r="K16" s="16"/>
    </row>
    <row r="17" customFormat="false" ht="30.75" hidden="false" customHeight="true" outlineLevel="0" collapsed="false">
      <c r="A17" s="14" t="n">
        <v>8</v>
      </c>
      <c r="B17" s="15" t="s">
        <v>39</v>
      </c>
      <c r="C17" s="15" t="s">
        <v>56</v>
      </c>
      <c r="D17" s="15" t="s">
        <v>57</v>
      </c>
      <c r="E17" s="16"/>
      <c r="F17" s="17"/>
      <c r="G17" s="17"/>
      <c r="H17" s="18"/>
      <c r="I17" s="18"/>
      <c r="J17" s="17"/>
      <c r="K17" s="16"/>
    </row>
    <row r="18" customFormat="false" ht="30.75" hidden="false" customHeight="true" outlineLevel="0" collapsed="false">
      <c r="A18" s="14" t="n">
        <v>9</v>
      </c>
      <c r="B18" s="15" t="s">
        <v>49</v>
      </c>
      <c r="C18" s="15" t="s">
        <v>58</v>
      </c>
      <c r="D18" s="15" t="s">
        <v>59</v>
      </c>
      <c r="E18" s="16"/>
      <c r="F18" s="17"/>
      <c r="G18" s="17"/>
      <c r="H18" s="18"/>
      <c r="I18" s="18"/>
      <c r="J18" s="17"/>
      <c r="K18" s="16"/>
    </row>
    <row r="19" customFormat="false" ht="30.75" hidden="false" customHeight="true" outlineLevel="0" collapsed="false">
      <c r="A19" s="14" t="n">
        <v>10</v>
      </c>
      <c r="B19" s="15" t="s">
        <v>49</v>
      </c>
      <c r="C19" s="15" t="s">
        <v>60</v>
      </c>
      <c r="D19" s="15" t="s">
        <v>61</v>
      </c>
      <c r="E19" s="16"/>
      <c r="F19" s="17"/>
      <c r="G19" s="17"/>
      <c r="H19" s="18"/>
      <c r="I19" s="18"/>
      <c r="J19" s="17"/>
      <c r="K19" s="16"/>
    </row>
  </sheetData>
  <conditionalFormatting sqref="F10:F19">
    <cfRule type="expression" priority="2" aboveAverage="0" equalAverage="0" bottom="0" percent="0" rank="0" text="" dxfId="0">
      <formula>AND($E10="Oui",$F10="")</formula>
    </cfRule>
  </conditionalFormatting>
  <dataValidations count="3">
    <dataValidation allowBlank="true" errorStyle="stop" operator="between" showDropDown="false" showErrorMessage="false" showInputMessage="false" sqref="E10:E19" type="list">
      <formula1>Listes!$A$4:$A$6</formula1>
      <formula2>0</formula2>
    </dataValidation>
    <dataValidation allowBlank="true" errorStyle="stop" operator="between" showDropDown="false" showErrorMessage="false" showInputMessage="false" sqref="G10:G19" type="list">
      <formula1>Listes!$B$4:$B$9</formula1>
      <formula2>0</formula2>
    </dataValidation>
    <dataValidation allowBlank="true" errorStyle="stop" operator="between" showDropDown="false" showErrorMessage="false" showInputMessage="false" sqref="K10:K19" type="list">
      <formula1>Listes!$C$4:$C$6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3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46</v>
      </c>
    </row>
    <row r="3" customFormat="false" ht="15" hidden="false" customHeight="false" outlineLevel="0" collapsed="false">
      <c r="A3" s="10" t="s">
        <v>62</v>
      </c>
    </row>
    <row r="5" customFormat="false" ht="33.75" hidden="false" customHeight="true" outlineLevel="0" collapsed="false">
      <c r="A5" s="13" t="s">
        <v>63</v>
      </c>
      <c r="B5" s="13" t="s">
        <v>64</v>
      </c>
      <c r="C5" s="13" t="s">
        <v>65</v>
      </c>
      <c r="D5" s="13" t="s">
        <v>66</v>
      </c>
    </row>
    <row r="6" customFormat="false" ht="30" hidden="false" customHeight="true" outlineLevel="0" collapsed="false">
      <c r="A6" s="18"/>
      <c r="B6" s="17"/>
      <c r="C6" s="17"/>
      <c r="D6" s="17"/>
    </row>
    <row r="7" customFormat="false" ht="30" hidden="false" customHeight="true" outlineLevel="0" collapsed="false">
      <c r="A7" s="18"/>
      <c r="B7" s="17"/>
      <c r="C7" s="17"/>
      <c r="D7" s="17"/>
    </row>
    <row r="8" customFormat="false" ht="30" hidden="false" customHeight="true" outlineLevel="0" collapsed="false">
      <c r="A8" s="18"/>
      <c r="B8" s="17"/>
      <c r="C8" s="17"/>
      <c r="D8" s="17"/>
    </row>
    <row r="9" customFormat="false" ht="30" hidden="false" customHeight="true" outlineLevel="0" collapsed="false">
      <c r="A9" s="18"/>
      <c r="B9" s="17"/>
      <c r="C9" s="17"/>
      <c r="D9" s="17"/>
    </row>
    <row r="10" customFormat="false" ht="30" hidden="false" customHeight="true" outlineLevel="0" collapsed="false">
      <c r="A10" s="18"/>
      <c r="B10" s="17"/>
      <c r="C10" s="17"/>
      <c r="D10" s="17"/>
    </row>
    <row r="11" customFormat="false" ht="30" hidden="false" customHeight="true" outlineLevel="0" collapsed="false">
      <c r="A11" s="18"/>
      <c r="B11" s="17"/>
      <c r="C11" s="17"/>
      <c r="D11" s="17"/>
    </row>
    <row r="12" customFormat="false" ht="30" hidden="false" customHeight="true" outlineLevel="0" collapsed="false">
      <c r="A12" s="18"/>
      <c r="B12" s="17"/>
      <c r="C12" s="17"/>
      <c r="D12" s="17"/>
    </row>
    <row r="13" customFormat="false" ht="30" hidden="false" customHeight="true" outlineLevel="0" collapsed="false">
      <c r="A13" s="18"/>
      <c r="B13" s="17"/>
      <c r="C13" s="17"/>
      <c r="D13" s="17"/>
    </row>
    <row r="14" customFormat="false" ht="30" hidden="false" customHeight="true" outlineLevel="0" collapsed="false">
      <c r="A14" s="18"/>
      <c r="B14" s="17"/>
      <c r="C14" s="17"/>
      <c r="D14" s="17"/>
    </row>
    <row r="15" customFormat="false" ht="30" hidden="false" customHeight="true" outlineLevel="0" collapsed="false">
      <c r="A15" s="18"/>
      <c r="B15" s="17"/>
      <c r="C15" s="17"/>
      <c r="D15" s="17"/>
    </row>
    <row r="16" customFormat="false" ht="30" hidden="false" customHeight="true" outlineLevel="0" collapsed="false">
      <c r="A16" s="18"/>
      <c r="B16" s="17"/>
      <c r="C16" s="17"/>
      <c r="D16" s="17"/>
    </row>
    <row r="17" customFormat="false" ht="30" hidden="false" customHeight="true" outlineLevel="0" collapsed="false">
      <c r="A17" s="18"/>
      <c r="B17" s="17"/>
      <c r="C17" s="17"/>
      <c r="D17" s="17"/>
    </row>
    <row r="18" customFormat="false" ht="30" hidden="false" customHeight="true" outlineLevel="0" collapsed="false">
      <c r="A18" s="18"/>
      <c r="B18" s="17"/>
      <c r="C18" s="17"/>
      <c r="D18" s="17"/>
    </row>
    <row r="19" customFormat="false" ht="30" hidden="false" customHeight="true" outlineLevel="0" collapsed="false">
      <c r="A19" s="18"/>
      <c r="B19" s="17"/>
      <c r="C19" s="17"/>
      <c r="D19" s="17"/>
    </row>
    <row r="20" customFormat="false" ht="30" hidden="false" customHeight="true" outlineLevel="0" collapsed="false">
      <c r="A20" s="18"/>
      <c r="B20" s="17"/>
      <c r="C20" s="17"/>
      <c r="D20" s="17"/>
    </row>
    <row r="21" customFormat="false" ht="30" hidden="false" customHeight="true" outlineLevel="0" collapsed="false">
      <c r="A21" s="18"/>
      <c r="B21" s="17"/>
      <c r="C21" s="17"/>
      <c r="D21" s="17"/>
    </row>
    <row r="22" customFormat="false" ht="30" hidden="false" customHeight="true" outlineLevel="0" collapsed="false">
      <c r="A22" s="18"/>
      <c r="B22" s="17"/>
      <c r="C22" s="17"/>
      <c r="D22" s="17"/>
    </row>
    <row r="23" customFormat="false" ht="30" hidden="false" customHeight="true" outlineLevel="0" collapsed="false">
      <c r="A23" s="18"/>
      <c r="B23" s="17"/>
      <c r="C23" s="17"/>
      <c r="D23" s="17"/>
    </row>
    <row r="24" customFormat="false" ht="30" hidden="false" customHeight="true" outlineLevel="0" collapsed="false">
      <c r="A24" s="18"/>
      <c r="B24" s="17"/>
      <c r="C24" s="17"/>
      <c r="D24" s="17"/>
    </row>
    <row r="25" customFormat="false" ht="30" hidden="false" customHeight="true" outlineLevel="0" collapsed="false">
      <c r="A25" s="18"/>
      <c r="B25" s="17"/>
      <c r="C25" s="17"/>
      <c r="D25" s="17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D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2"/>
    <col collapsed="false" customWidth="true" hidden="false" outlineLevel="0" max="3" min="3" style="0" width="46"/>
    <col collapsed="false" customWidth="true" hidden="false" outlineLevel="0" max="4" min="4" style="0" width="34"/>
  </cols>
  <sheetData>
    <row r="1" customFormat="false" ht="21.75" hidden="false" customHeight="true" outlineLevel="0" collapsed="false">
      <c r="A1" s="1" t="s">
        <v>0</v>
      </c>
      <c r="B1" s="2"/>
      <c r="C1" s="2"/>
      <c r="D1" s="2"/>
    </row>
    <row r="2" customFormat="false" ht="25.5" hidden="false" customHeight="true" outlineLevel="0" collapsed="false">
      <c r="A2" s="3" t="s">
        <v>67</v>
      </c>
    </row>
    <row r="3" customFormat="false" ht="15" hidden="false" customHeight="false" outlineLevel="0" collapsed="false">
      <c r="A3" s="10" t="s">
        <v>62</v>
      </c>
    </row>
    <row r="5" customFormat="false" ht="33.75" hidden="false" customHeight="true" outlineLevel="0" collapsed="false">
      <c r="A5" s="13" t="s">
        <v>63</v>
      </c>
      <c r="B5" s="13" t="s">
        <v>64</v>
      </c>
      <c r="C5" s="13" t="s">
        <v>65</v>
      </c>
      <c r="D5" s="13" t="s">
        <v>66</v>
      </c>
    </row>
    <row r="6" customFormat="false" ht="30.75" hidden="false" customHeight="true" outlineLevel="0" collapsed="false">
      <c r="A6" s="18" t="s">
        <v>68</v>
      </c>
      <c r="B6" s="17" t="s">
        <v>69</v>
      </c>
      <c r="C6" s="17" t="s">
        <v>70</v>
      </c>
      <c r="D6" s="17" t="s">
        <v>71</v>
      </c>
    </row>
    <row r="7" customFormat="false" ht="18" hidden="false" customHeight="true" outlineLevel="0" collapsed="false">
      <c r="A7" s="18" t="s">
        <v>72</v>
      </c>
      <c r="B7" s="17" t="s">
        <v>73</v>
      </c>
      <c r="C7" s="17" t="s">
        <v>74</v>
      </c>
      <c r="D7" s="17" t="s">
        <v>75</v>
      </c>
    </row>
    <row r="8" customFormat="false" ht="30.75" hidden="false" customHeight="true" outlineLevel="0" collapsed="false">
      <c r="A8" s="18" t="s">
        <v>76</v>
      </c>
      <c r="B8" s="17" t="s">
        <v>77</v>
      </c>
      <c r="C8" s="17" t="s">
        <v>78</v>
      </c>
      <c r="D8" s="17" t="s">
        <v>79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P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11" min="2" style="0" width="10"/>
    <col collapsed="false" customWidth="true" hidden="false" outlineLevel="0" max="12" min="12" style="0" width="12"/>
    <col collapsed="false" customWidth="true" hidden="false" outlineLevel="0" max="13" min="13" style="0" width="13"/>
    <col collapsed="false" customWidth="true" hidden="false" outlineLevel="0" max="14" min="14" style="0" width="11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25.5" hidden="false" customHeight="true" outlineLevel="0" collapsed="false">
      <c r="A2" s="3" t="s">
        <v>80</v>
      </c>
    </row>
    <row r="3" customFormat="false" ht="15" hidden="false" customHeight="false" outlineLevel="0" collapsed="false">
      <c r="A3" s="10" t="s">
        <v>81</v>
      </c>
    </row>
    <row r="5" customFormat="false" ht="33.75" hidden="false" customHeight="true" outlineLevel="0" collapsed="false">
      <c r="A5" s="13" t="s">
        <v>82</v>
      </c>
      <c r="B5" s="13" t="s">
        <v>83</v>
      </c>
      <c r="C5" s="13" t="s">
        <v>84</v>
      </c>
      <c r="D5" s="13" t="s">
        <v>85</v>
      </c>
      <c r="E5" s="13" t="s">
        <v>86</v>
      </c>
      <c r="F5" s="13" t="s">
        <v>87</v>
      </c>
      <c r="G5" s="13" t="s">
        <v>88</v>
      </c>
      <c r="H5" s="13" t="s">
        <v>89</v>
      </c>
      <c r="I5" s="13" t="s">
        <v>90</v>
      </c>
      <c r="J5" s="13" t="s">
        <v>91</v>
      </c>
      <c r="K5" s="13" t="s">
        <v>92</v>
      </c>
      <c r="L5" s="13" t="s">
        <v>93</v>
      </c>
      <c r="M5" s="13" t="s">
        <v>94</v>
      </c>
      <c r="N5" s="13" t="s">
        <v>95</v>
      </c>
    </row>
    <row r="6" customFormat="false" ht="30.75" hidden="false" customHeight="true" outlineLevel="0" collapsed="false">
      <c r="A6" s="15" t="s">
        <v>96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9" t="str">
        <f aca="false">IF(COUNTA(B6:K6)=0,"",COUNTIF(B6:K6,"Oui")/COUNTA(B6:K6))</f>
        <v/>
      </c>
      <c r="M6" s="20"/>
      <c r="N6" s="21" t="str">
        <f aca="false">IF(OR(L6="",M6=""),"",L6-M6)</f>
        <v/>
      </c>
    </row>
    <row r="7" customFormat="false" ht="18" hidden="false" customHeight="true" outlineLevel="0" collapsed="false">
      <c r="A7" s="15" t="s">
        <v>97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9" t="str">
        <f aca="false">IF(COUNTA(B7:K7)=0,"",COUNTIF(B7:K7,"Oui")/COUNTA(B7:K7))</f>
        <v/>
      </c>
      <c r="M7" s="20"/>
      <c r="N7" s="21" t="str">
        <f aca="false">IF(OR(L7="",M7=""),"",L7-M7)</f>
        <v/>
      </c>
    </row>
    <row r="8" customFormat="false" ht="18" hidden="false" customHeight="true" outlineLevel="0" collapsed="false">
      <c r="A8" s="15" t="s">
        <v>98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9" t="str">
        <f aca="false">IF(COUNTA(B8:K8)=0,"",COUNTIF(B8:K8,"Oui")/COUNTA(B8:K8))</f>
        <v/>
      </c>
      <c r="M8" s="20"/>
      <c r="N8" s="21" t="str">
        <f aca="false">IF(OR(L8="",M8=""),"",L8-M8)</f>
        <v/>
      </c>
    </row>
    <row r="9" customFormat="false" ht="18" hidden="false" customHeight="true" outlineLevel="0" collapsed="false">
      <c r="A9" s="22" t="s">
        <v>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1" customFormat="false" ht="30" hidden="false" customHeight="true" outlineLevel="0" collapsed="false">
      <c r="A11" s="13" t="s">
        <v>100</v>
      </c>
      <c r="B11" s="13" t="s">
        <v>101</v>
      </c>
      <c r="C11" s="13" t="s">
        <v>102</v>
      </c>
      <c r="D11" s="13" t="s">
        <v>103</v>
      </c>
      <c r="E11" s="13" t="s">
        <v>104</v>
      </c>
      <c r="F11" s="13" t="s">
        <v>105</v>
      </c>
    </row>
    <row r="12" customFormat="false" ht="31.5" hidden="false" customHeight="true" outlineLevel="0" collapsed="false">
      <c r="A12" s="15" t="s">
        <v>106</v>
      </c>
      <c r="B12" s="16"/>
      <c r="C12" s="16"/>
      <c r="D12" s="16"/>
      <c r="E12" s="16"/>
      <c r="F12" s="23" t="str">
        <f aca="false">IF(COUNT(B12:E12)=0,"",SUM(B12:E12))</f>
        <v/>
      </c>
    </row>
    <row r="13" customFormat="false" ht="31.5" hidden="false" customHeight="true" outlineLevel="0" collapsed="false">
      <c r="A13" s="15" t="s">
        <v>107</v>
      </c>
      <c r="B13" s="16"/>
      <c r="C13" s="16"/>
      <c r="D13" s="16"/>
      <c r="E13" s="16"/>
      <c r="F13" s="23" t="str">
        <f aca="false">IF(COUNT(B13:E13)=0,"",SUM(B13:E13))</f>
        <v/>
      </c>
    </row>
    <row r="14" customFormat="false" ht="31.5" hidden="false" customHeight="true" outlineLevel="0" collapsed="false">
      <c r="A14" s="15" t="s">
        <v>108</v>
      </c>
      <c r="B14" s="16"/>
      <c r="C14" s="16"/>
      <c r="D14" s="16"/>
      <c r="E14" s="16"/>
      <c r="F14" s="23" t="str">
        <f aca="false">IF(COUNT(B14:E14)=0,"",SUM(B14:E14))</f>
        <v/>
      </c>
    </row>
  </sheetData>
  <mergeCells count="1">
    <mergeCell ref="A9:N9"/>
  </mergeCells>
  <dataValidations count="1">
    <dataValidation allowBlank="true" errorStyle="stop" operator="between" showDropDown="false" showErrorMessage="false" showInputMessage="false" sqref="B6:K8" type="list">
      <formula1>"Oui,Plutôt,Non"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4"/>
  </cols>
  <sheetData>
    <row r="1" customFormat="false" ht="21.75" hidden="false" customHeight="true" outlineLevel="0" collapsed="false">
      <c r="A1" s="1" t="s">
        <v>109</v>
      </c>
      <c r="B1" s="2"/>
      <c r="C1" s="2"/>
      <c r="D1" s="2"/>
    </row>
    <row r="2" customFormat="false" ht="15" hidden="false" customHeight="false" outlineLevel="0" collapsed="false">
      <c r="A2" s="24" t="s">
        <v>110</v>
      </c>
    </row>
    <row r="3" customFormat="false" ht="15" hidden="false" customHeight="false" outlineLevel="0" collapsed="false">
      <c r="A3" s="13" t="s">
        <v>32</v>
      </c>
      <c r="B3" s="13" t="s">
        <v>34</v>
      </c>
      <c r="C3" s="13" t="s">
        <v>38</v>
      </c>
    </row>
    <row r="4" customFormat="false" ht="15" hidden="false" customHeight="false" outlineLevel="0" collapsed="false">
      <c r="A4" s="17" t="s">
        <v>111</v>
      </c>
      <c r="B4" s="17" t="s">
        <v>112</v>
      </c>
      <c r="C4" s="17" t="s">
        <v>113</v>
      </c>
    </row>
    <row r="5" customFormat="false" ht="15" hidden="false" customHeight="false" outlineLevel="0" collapsed="false">
      <c r="A5" s="17" t="s">
        <v>114</v>
      </c>
      <c r="B5" s="17" t="s">
        <v>115</v>
      </c>
      <c r="C5" s="17" t="s">
        <v>116</v>
      </c>
    </row>
    <row r="6" customFormat="false" ht="15" hidden="false" customHeight="false" outlineLevel="0" collapsed="false">
      <c r="A6" s="17" t="s">
        <v>117</v>
      </c>
      <c r="B6" s="17" t="s">
        <v>118</v>
      </c>
      <c r="C6" s="17" t="s">
        <v>119</v>
      </c>
    </row>
    <row r="7" customFormat="false" ht="15" hidden="false" customHeight="false" outlineLevel="0" collapsed="false">
      <c r="B7" s="17" t="s">
        <v>120</v>
      </c>
    </row>
    <row r="8" customFormat="false" ht="15" hidden="false" customHeight="false" outlineLevel="0" collapsed="false">
      <c r="B8" s="17" t="s">
        <v>121</v>
      </c>
    </row>
    <row r="9" customFormat="false" ht="15" hidden="false" customHeight="false" outlineLevel="0" collapsed="false">
      <c r="B9" s="17" t="s">
        <v>122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2026-10-21T09:00:29Z</dcterms:created>
  <dc:creator>openpyxl</dc:creator>
  <dc:description/>
  <dc:language>en-US</dc:language>
  <cp:lastModifiedBy/>
  <dcterms:modified xsi:type="dcterms:W3CDTF">2026-10-21T09:00:29Z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