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Liste des preuves (exemple)" sheetId="2" state="visible" r:id="rId4"/>
    <sheet name="Liste des preuves (vierge)" sheetId="3" state="visible" r:id="rId5"/>
    <sheet name="Listes" sheetId="4" state="visible" r:id="rId6"/>
  </sheets>
  <definedNames>
    <definedName function="false" hidden="false" localSheetId="1" name="_xlnm.Print_Titles" vbProcedure="false">'Liste des preuves (exemple)'!$A:$C,'Liste des preuves (exemple)'!$6:$6</definedName>
    <definedName function="false" hidden="true" localSheetId="1" name="_xlnm._FilterDatabase" vbProcedure="false">'Liste des preuves (exemple)'!$A$6:$O$39</definedName>
    <definedName function="false" hidden="false" localSheetId="2" name="_xlnm.Print_Titles" vbProcedure="false">'Liste des preuves (vierge)'!$A:$C,'Liste des preuves (vierge)'!$6:$6</definedName>
    <definedName function="false" hidden="true" localSheetId="2" name="_xlnm._FilterDatabase" vbProcedure="false">'Liste des preuves (vierge)'!$A$6:$O$39</definedName>
    <definedName function="false" hidden="false" localSheetId="1" name="_xlnm.Print_Titles" vbProcedure="false">'Liste des preuves (exemple)'!$6:$6,'Liste des preuves (exemple)'!$A:$C</definedName>
    <definedName function="false" hidden="false" localSheetId="2" name="_xlnm.Print_Titles" vbProcedure="false">'Liste des preuves (vierge)'!$6:$6,'Liste des preuves (vierge)'!$A:$C</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<sst xmlns="http://schemas.openxmlformats.org/spreadsheetml/2006/main" count="602" uniqueCount="249">
  <si>
    <t xml:space="preserve">K-li-T · Modèle Qualiopi V10 · Liste des preuves par indicateur</t>
  </si>
  <si>
    <t xml:space="preserve">Liste des preuves Qualiopi par indicateur</t>
  </si>
  <si>
    <t xml:space="preserve">Ce classeur recense, pour chacun des 33 indicateurs du référentiel, les preuves que l’on attend typiquement d’un organisme, les documents types qui les portent et, surtout, ce que vous avez réellement : quel document, où il est rangé, qui en répond, quand il a été mis à jour et dans quel état il est. Il sert à préparer un audit sans courir après les documents le jour J. Les exemples de preuves reprennent, avec nos mots, ceux du document de travail du guide de lecture V10 : ils ne sont pas exhaustifs.</t>
  </si>
  <si>
    <t xml:space="preserve">Mode d’emploi</t>
  </si>
  <si>
    <t xml:space="preserve">1.  Renseignez en haut de l’onglet « Liste des preuves (vierge) » : organisme, responsable, durée entre deux revues (12 mois par défaut, repère de terrain K-li-T, modifiable). La date du jour est calculée automatiquement : remplacez la formule par une date pour figer ou simuler.</t>
  </si>
  <si>
    <t xml:space="preserve">2.  Pour chaque indicateur qui vous concerne, lisez « Preuves typiques » et « Documents types », puis nommez dans « Document(s) de votre organisme » ce que vous possédez déjà. Écrivez « Sans objet » dans la colonne Statut pour ceux qui ne s’appliquent pas à votre périmètre (apprentissage seul, formations certifiantes, alternance, sous-traitance).</t>
  </si>
  <si>
    <t xml:space="preserve">3.  Indiquez l’emplacement de rangement (dossier, lien, GED), le responsable et la date de mise à jour de la preuve.</t>
  </si>
  <si>
    <t xml:space="preserve">4.  Choisissez le statut : À rassembler, En cours, Disponible, À mettre à jour ou Sans objet. La colonne « À revoir ? » est calculée : « À revoir » si la preuve est à mettre à jour ou si sa date dépasse la durée de revue, « Date à renseigner » si une preuve disponible n’a pas de date.</t>
  </si>
  <si>
    <t xml:space="preserve">5.  Repérez les cellules ambre de « Ce qui change en V10 » : ce sont les preuves nouvelles ou renforcées. Traitez-les en premier.</t>
  </si>
  <si>
    <t xml:space="preserve">6.  Filtrez grâce aux flèches de l’en-tête (critère, statut, nouveautés V10, responsable) pour préparer une réunion ou un audit blanc.</t>
  </si>
  <si>
    <t xml:space="preserve">Ce que l’auditeur apprécie</t>
  </si>
  <si>
    <t xml:space="preserve">Le prestataire a la charge de démontrer. Les exemples de preuves ne sont pas exhaustifs : la conformité repose sur l’appréciation de l’auditeur quant à la mise en œuvre, pas sur la seule présence ou absence d’un document. Une même preuve peut servir plusieurs indicateurs. L’appréciation reste proportionnée aux caractéristiques de la formation (courte ou longue, individualisée ou catalogue, certifiante ou non).</t>
  </si>
  <si>
    <t xml:space="preserve">Limites</t>
  </si>
  <si>
    <t xml:space="preserve">Le statut V10 (inchangé, modifié, nouveau, rédactionnel) et l’applicabilité par catégorie d’actions sont des relevés indicatifs, à confirmer à la parution du guide final. La durée de revue de 12 mois est un repère de terrain K-li-T, pas une exigence du référentiel. Aucun seuil n’est chiffré pour les indicateurs 19 et 20 : les arrêtés qui les fixent ne sont pas publiés à ce jour. L’indicateur 23 mentionne, dans le document de travail, une vérification du dépôt des comptes : à confirmer.</t>
  </si>
  <si>
    <t xml:space="preserve">Code couleur</t>
  </si>
  <si>
    <t xml:space="preserve">Cellule blanche : à remplir.</t>
  </si>
  <si>
    <t xml:space="preserve">Cellule verte : calculée automatiquement, ne pas modifier.</t>
  </si>
  <si>
    <t xml:space="preserve">Cellule crème : libellé ou rappel du référentiel (modifiable si vous adaptez le modèle).</t>
  </si>
  <si>
    <t xml:space="preserve">Contenu du fichier</t>
  </si>
  <si>
    <t xml:space="preserve">•  Liste des preuves (exemple) : liste remplie pour un organisme fictif de 6 personnes, actions de formation, au 22 octobre 2026 : 17 preuves disponibles dont 2 à revoir (ancienneté), 5 à mettre à jour, 3 en cours, 1 à rassembler, 7 sans objet.</t>
  </si>
  <si>
    <t xml:space="preserve">•  Liste des preuves (vierge) : les 33 indicateurs avec preuves typiques et nouveautés V10 ; vos colonnes à remplir.</t>
  </si>
  <si>
    <t xml:space="preserve">•  Listes : la liste déroulante des statuts, modifiable.</t>
  </si>
  <si>
    <t xml:space="preserve">Pour aller plus loin</t>
  </si>
  <si>
    <t xml:space="preserve">L’article qui accompagne ce modèle : k-li-t.com/documents-a-fournir-qualiopi-preuves/</t>
  </si>
  <si>
    <t xml:space="preserve">Ce modèle s’appuie sur le décret n° 2026-728 du 1er août 2026 et sur le document de travail du guide de lecture V10 (version non finale), reformulés avec nos propres mots. À confirmer à la parution du guide final. Les exemples sont fictifs : ils montrent le niveau de précision utile, ils ne sont pas à recopier.</t>
  </si>
  <si>
    <t xml:space="preserve">Liste des preuves par indicateur (exemple fictif)</t>
  </si>
  <si>
    <t xml:space="preserve">Organisme</t>
  </si>
  <si>
    <t xml:space="preserve">Les Ateliers du Clos Fleuri (organisme fictif)</t>
  </si>
  <si>
    <t xml:space="preserve">Date du jour (formule AUJOURD’HUI : remplaçable par une date)</t>
  </si>
  <si>
    <t xml:space="preserve">Responsable</t>
  </si>
  <si>
    <t xml:space="preserve">Responsable qualité (fictif)</t>
  </si>
  <si>
    <t xml:space="preserve">Revue des preuves tous les (mois), repère de terrain K-li-T</t>
  </si>
  <si>
    <t xml:space="preserve">Critère</t>
  </si>
  <si>
    <t xml:space="preserve">N°</t>
  </si>
  <si>
    <t xml:space="preserve">Indicateur (libellé court)</t>
  </si>
  <si>
    <t xml:space="preserve">Statut V10</t>
  </si>
  <si>
    <t xml:space="preserve">Applicable à (relevé indicatif)</t>
  </si>
  <si>
    <t xml:space="preserve">Preuves typiques (exemples non exhaustifs)</t>
  </si>
  <si>
    <t xml:space="preserve">Ce qui change en V10</t>
  </si>
  <si>
    <t xml:space="preserve">Documents types</t>
  </si>
  <si>
    <t xml:space="preserve">Document(s) de votre organisme</t>
  </si>
  <si>
    <t xml:space="preserve">Emplacement de rangement</t>
  </si>
  <si>
    <t xml:space="preserve">Date de mise à jour</t>
  </si>
  <si>
    <t xml:space="preserve">Statut de la preuve</t>
  </si>
  <si>
    <t xml:space="preserve">À revoir ?</t>
  </si>
  <si>
    <t xml:space="preserve">Commentaire</t>
  </si>
  <si>
    <t xml:space="preserve">Information du public accessible, détaillée et vérifiable, sans mention trompeuse</t>
  </si>
  <si>
    <t xml:space="preserve">Modifié</t>
  </si>
  <si>
    <t xml:space="preserve">CFA, AF, BC, VAE</t>
  </si>
  <si>
    <t xml:space="preserve">Tous supports d’information : site, plaquette, réseaux sociaux, supports de publicité et de salons, devis et conventions, conditions générales de vente. L’information est diffusée en amont de la contractualisation. Handicap : conditions d’accès et supports présentant la politique d’accessibilité. Distanciel : quantification présentiel et distanciel, synchrone ou asynchrone, ressources et mode d’accès (LMS), assistance technique et pédagogique. Certifiantes : libellé exact, code RNCP ou RS, certificateur, niveau, type de reconnaissance, date d’enregistrement, poursuites d’études ou absence de poursuite. Bilans de compétences : cadre légal, objectifs, financement (prérequis non exigés). VAE : démarche, instruction et faisabilité. Sous-traitance : indicateur non applicable (le donneur d’ordres informe).</t>
  </si>
  <si>
    <t xml:space="preserve">Nouveau : l’information porte aussi sur le type de reconnaissance délivrée, les modalités pédagogiques et le financement. Aucune mention ne doit pouvoir induire le public en erreur (conditions d’accès, contenu, modalités pédagogiques, financement, droits ou absence de droits de poursuite d’études).</t>
  </si>
  <si>
    <t xml:space="preserve">Site, fiches programme, plaquette, devis, conventions, CGV, réseaux sociaux</t>
  </si>
  <si>
    <t xml:space="preserve">Fiches programme F1 à F4, devis type, conditions générales</t>
  </si>
  <si>
    <t xml:space="preserve">Qualité/C1/I01</t>
  </si>
  <si>
    <t xml:space="preserve">Directrice</t>
  </si>
  <si>
    <t xml:space="preserve">À mettre à jour</t>
  </si>
  <si>
    <t xml:space="preserve">Ajouter le type de reconnaissance délivrée et le financement (V10).</t>
  </si>
  <si>
    <t xml:space="preserve">Indicateurs de résultats diffusés, avec leurs modalités de calcul</t>
  </si>
  <si>
    <t xml:space="preserve">Supports d’information, rapports d’activité, bilans, résultats d’enquêtes. Exemples par formation : taux de satisfaction, nombre de stagiaires, taux et causes d’abandon, taux de retour des enquêtes, taux d’interruption, taux de rupture des contrats d’alternance, taux d’insertion dans l’emploi, taux de réalisation des heures contractualisées. Bilans de compétences : bénéficiaires en début et fin d’accompagnement, entretiens de suivi à six mois. VAE : candidats accompagnés, taux de réussite. Certification : taux de non-présentation aux examens. CFA : indicateurs de l’article L. 6111-8 du code du travail, publiés par les ministères (site de diffusion Inserjeunes) ; à défaut, calcul et diffusion par le CFA.</t>
  </si>
  <si>
    <t xml:space="preserve">Nouveau : les modalités de calcul des indicateurs de résultats doivent être précisées de manière transparente, ou l’indicateur s’appuie sur un dispositif existant. Nouveaux entrants : indicateurs pré-identifiés à l’audit initial, audités à la surveillance.</t>
  </si>
  <si>
    <t xml:space="preserve">Page de résultats, bilan d’activité, tableau de bord, résultats d’enquêtes</t>
  </si>
  <si>
    <t xml:space="preserve">Page « Nos résultats », tableau de bord 2025-2026</t>
  </si>
  <si>
    <t xml:space="preserve">Qualité/C1/I02</t>
  </si>
  <si>
    <t xml:space="preserve">Responsable qualité</t>
  </si>
  <si>
    <t xml:space="preserve">Ajouter les modalités de calcul : période, base, nombre de réponses.</t>
  </si>
  <si>
    <t xml:space="preserve">Certifications : taux d’obtention, blocs, équivalences, passerelles, poursuites d’études, débouchés</t>
  </si>
  <si>
    <t xml:space="preserve">CFA, AF, VAE · Formations certifiantes</t>
  </si>
  <si>
    <t xml:space="preserve">Supports d’information (plaquette, site, réseaux sociaux, salons, contractualisation) donnant le taux d’obtention, le taux de présentation à la certification, le taux d’échec, le taux d’abandon en cours de formation. Trajectoires des bénéficiaires à l’issue de la formation (insertion, mobilité). Modalités spécifiques d’accès par l’apprentissage ou la VAE, modalités de rattrapage, débouchés (taux d’insertion global dans l’emploi et dans le métier visé, d’après la fiche RNCP). Le taux d’obtention se lit avec le taux de présentation à l’examen.</t>
  </si>
  <si>
    <t xml:space="preserve">Nouveau : taux d’obtention, blocs de compétences, équivalences, passerelles, suites de parcours, poursuites d’études et débouchés cités expressément. Le taux d’obtention est à lire avec le taux de présentation.</t>
  </si>
  <si>
    <t xml:space="preserve">Fiche programme de la formation certifiante, page de résultats, fiche RNCP ou RS</t>
  </si>
  <si>
    <t xml:space="preserve">Fiche programme de la certification bureautique, page de résultats</t>
  </si>
  <si>
    <t xml:space="preserve">Qualité/C1/I03</t>
  </si>
  <si>
    <t xml:space="preserve">Responsable pédagogique</t>
  </si>
  <si>
    <t xml:space="preserve">Ajouter blocs de compétences, équivalences, passerelles, poursuites d’études.</t>
  </si>
  <si>
    <t xml:space="preserve">Analyse du besoin du bénéficiaire, avec l’entreprise ou le financeur</t>
  </si>
  <si>
    <t xml:space="preserve">Inchangé</t>
  </si>
  <si>
    <t xml:space="preserve">Tout support synthétisant les besoins : grilles d’analyse, diagnostics préalables, dossiers d’admission, comptes rendus d’entretien, critères d’opportunité et de faisabilité. Handicap : analyse concertée des besoins de compensation en amont, plans d’aménagement suivis (centre et entreprise). VAE : contractualisation de l’accompagnement (méthode, modalités, échéancier). Alternance : analyse avant la contractualisation, vérification des missions proposées par l’entreprise au regard du diplôme visé. Bilans de compétences : grille d’analyse de situation débouchant sur un programme personnalisé. Si l’organisme n’est pas responsable de l’analyse, il montre qu’il en tient compte.</t>
  </si>
  <si>
    <t xml:space="preserve">Fiche de besoin, dossier d’admission, compte rendu d’entretien</t>
  </si>
  <si>
    <t xml:space="preserve">Fiches de besoin, comptes rendus d’entretien</t>
  </si>
  <si>
    <t xml:space="preserve">Qualité/C2/I04</t>
  </si>
  <si>
    <t xml:space="preserve">Disponible</t>
  </si>
  <si>
    <t xml:space="preserve">Objectifs opérationnels et évaluables</t>
  </si>
  <si>
    <t xml:space="preserve">Supports d’analyse et de contractualisation, indicateurs de suivi et de résultats, compétences visées, objectifs pédagogiques intermédiaires et finaux, référentiel de la certification. VAE : fiches de travail, programme avec durées. Bilans de compétences : outils de codéfinition des objectifs. Certifiantes : objectifs conformes à ceux de la fiche RNCP ou RS. Alternance : objectifs en compétences ou capacités professionnelles. Sous-traitance : prise en compte des objectifs du donneur d’ordres.</t>
  </si>
  <si>
    <t xml:space="preserve">Fiche programme, convention, référentiel de la certification</t>
  </si>
  <si>
    <t xml:space="preserve">Fiches programme avec objectifs opérationnels</t>
  </si>
  <si>
    <t xml:space="preserve">Qualité/C2/I05</t>
  </si>
  <si>
    <t xml:space="preserve">Contenus et modalités adaptés aux objectifs et aux publics</t>
  </si>
  <si>
    <t xml:space="preserve">Parcours, déroulés et séquences, grilles et modalités d’évaluation, modalités techniques et pédagogiques (présentiel, distance, mixte, synchrone ou asynchrone), supports de contractualisation et de réalisation, référentiels de diplômes, guide du déroulé avec durée et calendrier. Handicap : accessibilité ou adaptation des modalités. VAE et certifiantes : ateliers collectifs d’explicitation de l’expérience. Certifiantes : contenu en cohérence avec le référentiel RNCP ou RS.</t>
  </si>
  <si>
    <t xml:space="preserve">Programme détaillé, déroulé pédagogique, grilles d’évaluation</t>
  </si>
  <si>
    <t xml:space="preserve">Programmes détaillés, déroulés pédagogiques</t>
  </si>
  <si>
    <t xml:space="preserve">Qualité/C2/I06</t>
  </si>
  <si>
    <t xml:space="preserve">Adéquation à la certification visée et capacité à la délivrer (habilitation comprise)</t>
  </si>
  <si>
    <t xml:space="preserve">CFA, AF · Formations certifiantes</t>
  </si>
  <si>
    <t xml:space="preserve">Présentation de l’offre en cohérence avec le référentiel de la certification, habilitation à former à une certification professionnelle ou convention de partenariat avec le certificateur, tableau croisé entre le contenu de la formation et le référentiel de compétences. Handicap : mobilisation des processus d’aménagement des examens du certificateur, suivi et accompagnement. La prestation doit respecter le référentiel d’activité, de compétences et d’évaluation de la certification.</t>
  </si>
  <si>
    <t xml:space="preserve">Nouveau : la capacité à assurer la certification est à prouver, y compris en qualité d’organisme habilité (habilitation ou convention de partenariat).</t>
  </si>
  <si>
    <t xml:space="preserve">Tableau croisé contenu et référentiel, convention ou habilitation du certificateur</t>
  </si>
  <si>
    <t xml:space="preserve">Tableau croisé contenu et référentiel, convention avec le certificateur</t>
  </si>
  <si>
    <t xml:space="preserve">Qualité/C2/I07</t>
  </si>
  <si>
    <t xml:space="preserve">Vérifier si une habilitation est nécessaire et la tracer.</t>
  </si>
  <si>
    <t xml:space="preserve">Positionnement et évaluation des acquis à l’entrée</t>
  </si>
  <si>
    <t xml:space="preserve">Diagnostic préalable, entretien, évaluation des acquis à l’entrée (quiz, QCM, exercices, mise en situation, test), outils de mesure des écarts de compétences, auto-positionnement, procédures de positionnement ou conditions d’accès. Le positionnement peut avoir lieu à l’admission ou en début de formation, et se limiter à la prise en compte des diplômes ou de l’expérience s’ils sont justifiés. Handicap : accessibilité des procédures. Distanciel : vérification des compétences et outils numériques. Certifiantes : prérequis cohérents avec la certification. Sans prérequis : l’information est disponible.</t>
  </si>
  <si>
    <t xml:space="preserve">Test de positionnement, grille d’entretien d’entrée, procédure</t>
  </si>
  <si>
    <t xml:space="preserve">Test de positionnement en ligne, grille d’entretien d’entrée</t>
  </si>
  <si>
    <t xml:space="preserve">Qualité/C2/I08</t>
  </si>
  <si>
    <t xml:space="preserve">Information des bénéficiaires sur le déroulement de la prestation</t>
  </si>
  <si>
    <t xml:space="preserve">Règlement intérieur, livret d’accueil, convocation, conditions générales d’utilisation, noms des référents pédagogiques et administratifs, organigramme, aspects périphériques (hébergement, restauration, transport, rémunération), modalités d’accès, d’accompagnement et de suivi des personnes en situation de handicap. Distanciel : accès au LMS, assistance technique et pédagogique, déroulé des séquences à distance, programme des activités à distance et durées moyennes, rythme (hybride, synchrone, asynchrone). CFA : syllabus détaillés, tableau d’organisation, suivi des heures. Bilans de compétences : engagements déontologiques (consentement, confidentialité). Mineurs : information aussi aux responsables légaux.</t>
  </si>
  <si>
    <t xml:space="preserve">Livret d’accueil, règlement intérieur, convocation</t>
  </si>
  <si>
    <t xml:space="preserve">Livret d’accueil, règlement intérieur, convocation type</t>
  </si>
  <si>
    <t xml:space="preserve">Qualité/C3/I09</t>
  </si>
  <si>
    <t xml:space="preserve">Assistante de formation</t>
  </si>
  <si>
    <t xml:space="preserve">À compléter avec la procédure de signalement (indicateur 12).</t>
  </si>
  <si>
    <t xml:space="preserve">Mise en œuvre et adaptation de la prestation, de l’accompagnement et du suivi</t>
  </si>
  <si>
    <t xml:space="preserve">Durées et contenus des prestations, emplois du temps, inscription aux modules selon le profil, groupes de niveaux, entretiens, fonction dédiée (référent pédagogique), livret de suivi pédagogique (centre et entreprise), accompagnement et médiation, traçabilité de l’accompagnement technique et pédagogique. CFA : aide à la recherche d’un employeur, adaptation de la durée du contrat. Handicap : liste de structures ressources actualisée, plans individuels de compensation, fiches de suivi. VAE : phases individuelles et collectives adaptées. Bilans de compétences : convention précisant durée, coût, planning, étapes, moyens et méthodes.</t>
  </si>
  <si>
    <t xml:space="preserve">Emploi du temps, fiches de suivi, comptes rendus d’entretien</t>
  </si>
  <si>
    <t xml:space="preserve">Emplois du temps, fiches de suivi des stagiaires</t>
  </si>
  <si>
    <t xml:space="preserve">Qualité/C3/I10</t>
  </si>
  <si>
    <t xml:space="preserve">Évaluation de l’atteinte des objectifs par les bénéficiaires</t>
  </si>
  <si>
    <t xml:space="preserve">Outils d’évaluation des acquis en cours et en fin de prestation (à chaud et à froid), auto-évaluation, bilans intermédiaires, comptes rendus, taux de réussite aux certifications et concours, livret de compétences, preuve de délivrance de la certification, livrets de suivi en entreprise. VAE : dossier de suivi du candidat. La formalisation signifie une procédure définie et matérialisée par des outils.</t>
  </si>
  <si>
    <t xml:space="preserve">Évaluations en cours et en fin de formation, évaluation à froid, attestations</t>
  </si>
  <si>
    <t xml:space="preserve">Qualité/C3/I11</t>
  </si>
  <si>
    <t xml:space="preserve">Engagement, prévention des ruptures, prévention et traitement des violences, du harcèlement et des discriminations</t>
  </si>
  <si>
    <t xml:space="preserve">Abandons : procédure de gestion et de relance, listing de relances, carnet de rendez-vous, outils favorisant l’implication, plateforme pédagogique, variété et interactivité des modalités. Violences, harcèlement, discriminations : procédure de prévention et de traitement portée à la connaissance des apprenants et du personnel (affichage, règlement intérieur, livret d’accueil), référent chargé des signalements, traçabilité des signalements et des suites, dans le respect de la confidentialité. Alternance : contacts et visites en entreprise, rencontres avec formateurs, tuteurs et responsables légaux, médiation. Handicap : prévention des abandons liée aux adaptations.</t>
  </si>
  <si>
    <t xml:space="preserve">Nouveau : prévention et traitement des violences (dont sexistes et sexuelles), du harcèlement et des discriminations, avec procédure connue de tous, référent et traçabilité. S’applique aux formations d’une durée supérieure à 2 jours.</t>
  </si>
  <si>
    <t xml:space="preserve">Procédure violences et discriminations, désignation du référent, registre des signalements, procédure de relance</t>
  </si>
  <si>
    <t xml:space="preserve">Projet de procédure de prévention des violences, journal des relances</t>
  </si>
  <si>
    <t xml:space="preserve">Qualité/C3/I12</t>
  </si>
  <si>
    <t xml:space="preserve">En cours</t>
  </si>
  <si>
    <t xml:space="preserve">Référent à désigner, affichage et livret d’accueil à compléter, registre à ouvrir.</t>
  </si>
  <si>
    <t xml:space="preserve">Alternance : missions anticipées avec l’entreprise, coordination et progressivité des apprentissages</t>
  </si>
  <si>
    <t xml:space="preserve">CFA, AF · Alternance</t>
  </si>
  <si>
    <t xml:space="preserve">Outils de liaison entre l’entreprise, le bénéficiaire et le prestataire : carnet de suivi, dialogue avec les tuteurs, plannings, comptes rendus d’entretien ou de visite, tableau de bord dématérialisé, capitalisation des retours d’expérience. CFA : contrat d’apprentissage ou de professionnalisation, référent unique, santé et sécurité, calendrier de l’alternance, au moins une visite en entreprise par le référent pédagogique, livret de suivi, prise en compte des retours des maîtres d’apprentissage. Formation à distance : suivi par des modalités dématérialisées.</t>
  </si>
  <si>
    <t xml:space="preserve">Livret de suivi, calendrier de l’alternance, comptes rendus de visite</t>
  </si>
  <si>
    <t xml:space="preserve">Sans objet</t>
  </si>
  <si>
    <t xml:space="preserve">Aucune alternance.</t>
  </si>
  <si>
    <t xml:space="preserve">CFA : accompagnement socio-professionnel, éducatif et citoyenneté ; traitement sans délai des ruptures liées aux difficultés, violences ou discriminations</t>
  </si>
  <si>
    <t xml:space="preserve">CFA</t>
  </si>
  <si>
    <t xml:space="preserve">Projets d’activités sportives, ateliers culturels, éducation aux écrans, culture de la citoyenneté, aides financières, liste des intervenants sociaux, dispositif d’accompagnement (restauration, foyer, internat), sensibilisation à la mixité et à la diversité. Procédure formalisée de traitement des ruptures de contrat d’apprentissage liées à des violences sexistes et sexuelles ou à des discriminations : signalement, accompagnement de l’apprenti, lien avec les autorités compétentes (médecin du travail, inspection du travail, procureur de la République le cas échéant).</t>
  </si>
  <si>
    <t xml:space="preserve">Nouveau : procédure de traitement sans délai des situations de rupture liées à des difficultés, violences ou discriminations subies en formation ou dans l’entreprise d’accueil.</t>
  </si>
  <si>
    <t xml:space="preserve">Procédure de traitement des ruptures, liste des intervenants sociaux</t>
  </si>
  <si>
    <t xml:space="preserve">Apprentissage seulement.</t>
  </si>
  <si>
    <t xml:space="preserve">CFA : information des apprentis (droits et devoirs, santé et sécurité, prévention et signalement, médiateur)</t>
  </si>
  <si>
    <t xml:space="preserve">Règlement intérieur du CFA, supports d’information et de contractualisation, comptes rendus de réunions d’information collectives, livret d’accueil. Présentation de la mission du médiateur de l’apprentissage et transmission de son adresse de contact. Fiche de contact pour signaler un dysfonctionnement à l’inspection du travail. Le CFA organise la prévention des violences et du harcèlement dans l’établissement, en marge et dans l’entreprise d’accueil.</t>
  </si>
  <si>
    <t xml:space="preserve">Nouveau : information sur les dispositifs d’accompagnement, de prévention et de signalement (violences, harcèlement, agissements sexistes, discriminations), coordonnées du médiateur de l’apprentissage, signalement des dysfonctionnements à l’inspection du travail ; information renforcée pour les mineurs.</t>
  </si>
  <si>
    <t xml:space="preserve">Règlement intérieur du CFA, livret d’accueil, supports d’information</t>
  </si>
  <si>
    <t xml:space="preserve">Conditions de présentation à la certification conformes aux exigences du certificateur</t>
  </si>
  <si>
    <t xml:space="preserve">Information donnée aux bénéficiaires sur le déroulement de l’évaluation, conditions de passage de l’examen à distance, preuve d’inscription à la session, habilitation à évaluer et convention de partenariat avec le certificateur, référentiel d’évaluation, règlement d’organisation des examens, procès-verbaux de session, livret d’évaluations en cours de formation, attestations de formations réglementaires obligatoires. Handicap : modalités d’aménagement des examens. VAE : conditions de présentation et calendriers de jury demandés au certificateur. Si le prestataire n’évalue pas, il oriente vers l’évaluateur.</t>
  </si>
  <si>
    <t xml:space="preserve">Convocation, règlement d’examen, procès-verbaux de session</t>
  </si>
  <si>
    <t xml:space="preserve">Convocations, règlement d’examen, procès-verbaux de session</t>
  </si>
  <si>
    <t xml:space="preserve">Qualité/C3/I16</t>
  </si>
  <si>
    <t xml:space="preserve">Moyens humains et techniques adaptés, environnement approprié</t>
  </si>
  <si>
    <t xml:space="preserve">Bail ou contrat de location, registre public d’accessibilité, document unique d’évaluation des risques, matériel adéquat (vidéoprojecteur, ordinateurs, équipements spécifiques, plateaux techniques, plateforme LMS, aides à la connexion à distance), planning d’intervention, espace documentaire, CV, supports méthodologiques, conventions de formation, contrats de sous-traitance. Adéquation des ressources humaines et des locaux au nombre d’apprenants. Visite sur site d’une session choisie par l’auditeur. CFA : tableau de suivi des ressources humaines (personnes, ETP, statut, affectation). Bilans de compétences : environnement garantissant discrétion et confidentialité.</t>
  </si>
  <si>
    <t xml:space="preserve">Registre d’accessibilité, document unique, inventaire du matériel, planning des salles</t>
  </si>
  <si>
    <t xml:space="preserve">Registre d’accessibilité, document unique, planning des salles</t>
  </si>
  <si>
    <t xml:space="preserve">Qualité/C4/I17</t>
  </si>
  <si>
    <t xml:space="preserve">Document unique daté de plus d’un an : à relire.</t>
  </si>
  <si>
    <t xml:space="preserve">Mobilisation et coordination des intervenants internes et externes</t>
  </si>
  <si>
    <t xml:space="preserve">Organigramme fonctionnel (pédagogique, technique, commercial, social), liste des intervenants internes et externes, contrats de travail et de prestation, fiches de poste, liste des référents pédagogiques, administratifs et handicap, planning des intervenants, comptes rendus de réunions d’équipe, relevés d’échanges avec les intervenants externes. Un prestataire indépendant peut assurer seul les différentes fonctions. VAE : les intervenants externes ne sont ni les certificateurs ni les financeurs.</t>
  </si>
  <si>
    <t xml:space="preserve">Organigramme, liste des intervenants, fiches de poste, planning</t>
  </si>
  <si>
    <t xml:space="preserve">Organigramme, liste des intervenants, planning</t>
  </si>
  <si>
    <t xml:space="preserve">Qualité/C4/I18</t>
  </si>
  <si>
    <t xml:space="preserve">Ressources pédagogiques et appropriation, effectivité du suivi à distance, référent pédagogique</t>
  </si>
  <si>
    <t xml:space="preserve">Supports de cours, vidéos, fiches pratiques, liste des ressources documentaires, typologie des ressources, modalités d’accès et d’appropriation, tutos et assistance téléphonique, traçabilité de l’accompagnement pédagogique à distance (forum, mails), dispositif de veille et d’actualisation des ressources. Suivi de l’assiduité et de la progression à distance : relances en cas d’inactivité prolongée, alertes de décrochage, statistiques de connexion ou d’avancement. Formation à distance : assistance technique et pédagogique appropriée. Référent pédagogique : si le seuil fixé par arrêté (non publié) est dépassé, liste des référents par formation et contrats ou fiches de poste définissant leurs missions. Handicap : supports spécifiques.</t>
  </si>
  <si>
    <t xml:space="preserve">Nouveau : vérification de l’effectivité du suivi des modules à distance (relances, alertes, statistiques) ; référent pédagogique par formation au-delà d’un nombre d’intervenants fixé par arrêté non publié (aucun chiffre à ce jour).</t>
  </si>
  <si>
    <t xml:space="preserve">Supports de cours, exports de connexion, journal des relances, charte d’assistance</t>
  </si>
  <si>
    <t xml:space="preserve">Supports de cours, export de connexions de la plateforme</t>
  </si>
  <si>
    <t xml:space="preserve">Qualité/C4/I19</t>
  </si>
  <si>
    <t xml:space="preserve">Journal des relances et des alertes de décrochage à mettre en place.</t>
  </si>
  <si>
    <t xml:space="preserve">CFA : mobilité, référent handicap, conseil de perfectionnement, gouvernance, supervision renforcée</t>
  </si>
  <si>
    <t xml:space="preserve">Liste des membres du conseil de perfectionnement, dernier compte rendu ou procès-verbal (ou preuve de constitution en cours pour un nouveau CFA). Nom et qualité des personnes dédiées à la mobilité nationale et internationale, actions menées. Nom du référent handicap, procès-verbal de sa nomination, actions menées. Composition, missions, périodicité et décisions des conseils, représentation des apprentis, formateurs et entreprises, règlement intérieur et règlement des études, contrats d’études signés. Si la proportion d’heures assurées par des intervenants permanents est inférieure au seuil fixé par arrêté (non publié) : dispositif de supervision renforcée formalisé (plan de tutorat, supervision pédagogique accrue, points de suivi rapprochés) et preuves de sa mise en œuvre.</t>
  </si>
  <si>
    <t xml:space="preserve">Nouveau : qualité du pilotage et participation des apprentis, formateurs et entreprises à la gouvernance ; supervision renforcée sous un seuil d’heures d’intervenants permanents fixé par arrêté non publié (aucun chiffre à ce jour).</t>
  </si>
  <si>
    <t xml:space="preserve">Compte rendu du conseil de perfectionnement, désignations, plan de supervision</t>
  </si>
  <si>
    <t xml:space="preserve">Compétences des intervenants déterminées, mobilisées et évaluées</t>
  </si>
  <si>
    <t xml:space="preserve">Analyse des besoins de compétences et modalités de recrutement, intégration des personnels, entretiens professionnels, CV, formations initiales et continues des intervenants, sensibilisation à l’accueil du public en situation de handicap, échanges de pratiques, plan de développement des compétences, pluridisciplinarité des intervenants. Bilans de compétences : vérification des certifications pour les tests psychotechniques. Distanciel : compétences d’animation à distance. VAE : accompagnateurs formés à l’analyse des référentiels et à la méthodologie. Niveau attendu : compétences définies en amont, maîtrise vérifiée par l’organisme.</t>
  </si>
  <si>
    <t xml:space="preserve">Grille de compétences requises, CV, diplômes, évaluation des intervenants</t>
  </si>
  <si>
    <t xml:space="preserve">Qualité/C5/I21</t>
  </si>
  <si>
    <t xml:space="preserve">Entretien et développement des compétences des salariés</t>
  </si>
  <si>
    <t xml:space="preserve">Qualification des personnels. Leviers de formation et de professionnalisation : recherche-action, plan de développement des compétences, entretien professionnel, communauté de pairs, groupe d’analyse de pratiques, information sur les possibilités de formation tout au long de la vie (CPF, VAE). Plan ou programme de formation des équipes pédagogique et administrative, notamment à la pédagogie et aux violences sexistes et sexuelles. CFA : politique de recrutement des formateurs, évaluation des enseignements, formations suivies sur l’exercice passé. Indépendants : démarche de formation continue.</t>
  </si>
  <si>
    <t xml:space="preserve">Plan de développement des compétences, entretiens professionnels, attestations</t>
  </si>
  <si>
    <t xml:space="preserve">Plan de développement des compétences, entretiens professionnels</t>
  </si>
  <si>
    <t xml:space="preserve">Qualité/C5/I22</t>
  </si>
  <si>
    <t xml:space="preserve">Veille légale et réglementaire, exploitée</t>
  </si>
  <si>
    <t xml:space="preserve">Abonnements, adhésions, participation à des salons professionnels, conférences, groupes normatifs, veille réglementaire en matière de handicap. Actualisation des supports d’information et de contractualisation selon les évolutions juridiques, diffusion des actualités légales au personnel. Consultation et diffusion de la documentation des sites institutionnels (travail-emploi.gouv.fr, portail d’information des organismes de formation de la Caisse des dépôts). VAE : documentation à jour sur le cadre légal. Le document de travail mentionne aussi la vérification du dépôt formel des comptes (articles L. 232-21 et suivants du code de commerce).</t>
  </si>
  <si>
    <t xml:space="preserve">À confirmer : le document de travail mentionne la vérification du dépôt formel des comptes (non-respect : non-conformité majeure).</t>
  </si>
  <si>
    <t xml:space="preserve">Registre de veille, abonnements, comptes rendus de diffusion</t>
  </si>
  <si>
    <t xml:space="preserve">Registre de veille légale et réglementaire, abonnements</t>
  </si>
  <si>
    <t xml:space="preserve">Qualité/C6/I23</t>
  </si>
  <si>
    <t xml:space="preserve">Justificatif de dépôt des comptes à ajouter (mention à confirmer).</t>
  </si>
  <si>
    <t xml:space="preserve">Veille sur les compétences, métiers et emplois, exploitée</t>
  </si>
  <si>
    <t xml:space="preserve">Veille sur les évolutions des compétences, métiers et emplois et documents associés, participation à des conférences, colloques, salons, adhésion à un réseau professionnel (syndicat, fédération, forums), abonnements à des revues professionnelles. Diffusion des éléments de veille au personnel, évolutions apportées au contenu des prestations. Nouveaux entrants : mise en place de la veille à l’audit initial, impact à l’audit de surveillance.</t>
  </si>
  <si>
    <t xml:space="preserve">Registre de veille, adhésions, comptes rendus d’événements</t>
  </si>
  <si>
    <t xml:space="preserve">Registre de veille métiers et emplois, adhésions</t>
  </si>
  <si>
    <t xml:space="preserve">Qualité/C6/I24</t>
  </si>
  <si>
    <t xml:space="preserve">Veille sur les innovations pédagogiques et technologiques, exploitée</t>
  </si>
  <si>
    <t xml:space="preserve">Veille sur les innovations pédagogiques et technologiques et documents associés, conférences, colloques, salons, groupes de réflexion et d’analyse de pratiques, adhésion à un réseau professionnel, abonnements. Diffusion au personnel, évolutions des contenus, modalités ou outils, analyse d’opportunité et de faisabilité des innovations. Accueil de personnes en situation de handicap : participation à des manifestations thématiques sur les innovations pour le public visé.</t>
  </si>
  <si>
    <t xml:space="preserve">Registre de veille, comptes rendus d’événements, analyses d’opportunité</t>
  </si>
  <si>
    <t xml:space="preserve">Registre de veille pédagogique et technologique</t>
  </si>
  <si>
    <t xml:space="preserve">Qualité/C6/I25</t>
  </si>
  <si>
    <t xml:space="preserve">Dernier passage il y a plus d’un an : à relancer.</t>
  </si>
  <si>
    <t xml:space="preserve">Expertises, outils et réseaux pour les publics en situation de handicap</t>
  </si>
  <si>
    <t xml:space="preserve">Liste des partenaires du handicap du territoire (partenaires spécialisés intervenant pour l’Agefiph et le Fiphfp, Cap emploi, MDPH), participation à leurs instances et manifestations, comptes rendus de rencontres, invitations, prises de contact. Compétences et connaissances actualisées du référent handicap. Recours à l’offre de services de la Ressource Handicap Formation (RHF), charte d’engagement pour l’accessibilité de la formation pour tous, dossiers de synthèse de la politique d’accessibilité générés par la plateforme RHF. Sous-traitance : réseau propre ou liste des partenaires communiquée par le donneur d’ordres.</t>
  </si>
  <si>
    <t xml:space="preserve">Annuaire des partenaires, comptes rendus de rencontres, fiche du référent handicap</t>
  </si>
  <si>
    <t xml:space="preserve">Annuaire des partenaires handicap, fiche du référent handicap</t>
  </si>
  <si>
    <t xml:space="preserve">Qualité/C6/I26</t>
  </si>
  <si>
    <t xml:space="preserve">Sous-traitance et portage salarial : conformité au référentiel, tracée dans les contrats</t>
  </si>
  <si>
    <t xml:space="preserve">CFA, AF, BC, VAE · Sous-traitance ou portage salarial</t>
  </si>
  <si>
    <t xml:space="preserve">Contrats de sous-traitance et de portage salarial. Éléments sur la sélection et le pilotage des sous-traitants : processus de sélection, animation qualité dédiée, charte, justificatifs présentés par les sous-traitants ou les salariés portés. Le contrat formalise le contenu et la sanction de la formation, les moyens, les conditions de réalisation et de suivi, la durée, la période et le montant. Si la prestation relève d’une habilitation délivrée par un certificateur : convention tripartite ou avenant, information du certificateur, vérification des compétences du sous-traitant. Hors cas légaux, le sous-traitant n’a pas l’obligation d’être certifié Qualiopi : la qualité reste de la responsabilité du donneur d’ordres.</t>
  </si>
  <si>
    <t xml:space="preserve">Nouveau : la traçabilité de la conformité au référentiel est attendue dans les contrats de sous-traitance ; le portage salarial est expressément couvert.</t>
  </si>
  <si>
    <t xml:space="preserve">Contrats de sous-traitance, grille de sélection, justificatifs, évaluations</t>
  </si>
  <si>
    <t xml:space="preserve">Contrats de sous-traitance CT-01 à CT-03, grille de sélection</t>
  </si>
  <si>
    <t xml:space="preserve">Qualité/C6/I27</t>
  </si>
  <si>
    <t xml:space="preserve">Ajouter la clause de conformité au référentiel et la traçabilité des contrôles.</t>
  </si>
  <si>
    <t xml:space="preserve">Formation en situation de travail : réseau de partenaires socio-économiques</t>
  </si>
  <si>
    <t xml:space="preserve">CFA, AF · Période en entreprise (stage, alternance, AFEST)</t>
  </si>
  <si>
    <t xml:space="preserve">Comités de pilotage, comptes rendus de réunions, liste des entreprises partenaires, conventions de partenariat, convention de formation, contacts avec le service public de l’emploi, livret d’alternance, informations sur les partenariats. Concerne tous les prestataires dont la formation prévoit une période en entreprise (alternance, stage, AFEST).</t>
  </si>
  <si>
    <t xml:space="preserve">Liste des entreprises partenaires, conventions, comptes rendus de comités</t>
  </si>
  <si>
    <t xml:space="preserve">Aucune période en entreprise.</t>
  </si>
  <si>
    <t xml:space="preserve">CFA : actions d’insertion professionnelle ou de poursuite d’études</t>
  </si>
  <si>
    <t xml:space="preserve">Actions favorisant l’insertion professionnelle (salon d’orientation, visite d’entreprise, atelier CV et lettre de motivation, aide à la recherche d’emploi, réseau d’anciens), promotion de la poursuite d’études, partenariats avec les acteurs de l’insertion et de l’emploi, les lycées professionnels et le monde professionnel, diffusion des offres d’apprentissage et d’emploi, information sur les compétitions des métiers. Liens avec France Travail, le service public de l’orientation ou les branches professionnelles au niveau local.</t>
  </si>
  <si>
    <t xml:space="preserve">Programme d’actions d’insertion, partenariats, offres diffusées</t>
  </si>
  <si>
    <t xml:space="preserve">Appréciations des bénéficiaires, financeurs (le cas échéant), équipes pédagogiques et entreprises</t>
  </si>
  <si>
    <t xml:space="preserve">Enquêtes de satisfaction, questionnaires, comptes rendus d’entretiens, évaluations à chaud ou à froid, analyse et traitement des appréciations, comité de pilotage, webinaires, comptes rendus de réunions d’équipe, séminaires. Financeurs : sollicitation, échanges sur une ou plusieurs prestations, recommandations issues d’un contrôle, consultation des sites où ils recueillent les avis des bénéficiaires. Les évaluations des acquis ne sont pas une preuve probante. Bilans de compétences : questionnaire à l’issue du bilan et à six mois (appréciations des bénéficiaires et des équipes seulement). CFA : dispositif de médiation actif et visible. Sous-traitance : appréciation des bénéficiaires et du donneur d’ordres.</t>
  </si>
  <si>
    <t xml:space="preserve">Nouveau : les financeurs (le cas échéant) comptent parmi les parties prenantes. Sollicitation au moins une fois par an, ou selon les modalités du financeur ; elle peut être remplacée par la participation à des webinaires ou réunions du financeur.</t>
  </si>
  <si>
    <t xml:space="preserve">Questionnaires et synthèses, journal des échanges avec les financeurs</t>
  </si>
  <si>
    <t xml:space="preserve">Questionnaires et synthèses bénéficiaires, formateurs et entreprises</t>
  </si>
  <si>
    <t xml:space="preserve">Qualité/C7/I30</t>
  </si>
  <si>
    <t xml:space="preserve">Financeurs non encore sollicités sur l’année.</t>
  </si>
  <si>
    <t xml:space="preserve">Traitement des difficultés, des réclamations et des aléas</t>
  </si>
  <si>
    <t xml:space="preserve">Rédactionnel</t>
  </si>
  <si>
    <t xml:space="preserve">Description et mise en œuvre des modalités de traitement (accusé de réception des réclamations, réponses apportées aux réclamants), enquêtes de satisfaction, analyse et traitement des réclamations des stagiaires, système de médiation, traitement des difficultés et des aléas, solutions apportées en cas d’imprévu, dialogue et communication interne, tableau de suivi des réclamations et de leur traitement.</t>
  </si>
  <si>
    <t xml:space="preserve">Retouche de rédaction seulement : difficultés, réclamations et aléas restent les trois objets. Pas de preuve nouvelle.</t>
  </si>
  <si>
    <t xml:space="preserve">Registre des réclamations, difficultés et aléas, accusés de réception</t>
  </si>
  <si>
    <t xml:space="preserve">Registre des réclamations, difficultés et aléas</t>
  </si>
  <si>
    <t xml:space="preserve">Qualité/C7/I31</t>
  </si>
  <si>
    <t xml:space="preserve">Amélioration continue à partir des appréciations et réclamations, et analyse des risques sur la qualité</t>
  </si>
  <si>
    <t xml:space="preserve">Identification et réflexion sur les causes d’abandon ou d’insatisfaction, plans d’actions d’amélioration, actions spécifiques, tableau de suivi des mesures issues des réclamations, aléas et difficultés, organisation de l’audit interne, suivi des heures non réalisées et reportées. VAE : partage des résultats de l’accompagnement (candidats, abandons, réussite). CFA : analyse des risques sur la qualité des formations (gestion des absences, des compétences, des partenariats, du modèle économique). Nouveaux entrants : indicateur audité à l’audit de surveillance.</t>
  </si>
  <si>
    <t xml:space="preserve">Nouveau : analyse des risques sur la qualité des formations délivrées, en plus de l’amélioration à partir des appréciations et réclamations (CFA : absences, compétences, partenariats, modèle économique).</t>
  </si>
  <si>
    <t xml:space="preserve">Plan d’améliorations, analyse des risques, comptes rendus d’audit interne</t>
  </si>
  <si>
    <t xml:space="preserve">Qualité/C7/I32</t>
  </si>
  <si>
    <t xml:space="preserve">À rassembler</t>
  </si>
  <si>
    <t xml:space="preserve">Analyse des risques sur la qualité à réaliser.</t>
  </si>
  <si>
    <t xml:space="preserve">CFA : évaluation des contenus et des enseignements par les apprenants, distincte de la satisfaction générale</t>
  </si>
  <si>
    <t xml:space="preserve">Nouveau</t>
  </si>
  <si>
    <t xml:space="preserve">Existence de dispositifs de recueil de l’évaluation des contenus et des enseignements, distincts de la satisfaction générale. Document de transmission de ces évaluations aux équipes pédagogiques et travaux d’amélioration formalisés. Organisation de retours périodiques des équipes pédagogiques sur la démarche d’amélioration. Plans d’actions spécifiques. Mesure périodique de l’efficacité de la démarche.</t>
  </si>
  <si>
    <t xml:space="preserve">Nouvel indicateur (CFA) : évaluation des contenus et des enseignements par les apprenants, distincte du recueil général de satisfaction, partagée avec les équipes et suivie d’une démarche d’amélioration dont l’efficacité est mesurée.</t>
  </si>
  <si>
    <t xml:space="preserve">Questionnaire d’évaluation des enseignements, synthèse partagée, plan d’actions</t>
  </si>
  <si>
    <t xml:space="preserve">Les preuves typiques et les documents types sont des exemples reformulés d’après le document de travail du guide de lecture V10 : ils ne sont pas exhaustifs. La conformité repose sur l’appréciation de l’auditeur quant à la mise en œuvre, pas sur la seule présence d’un document. Une même preuve peut servir plusieurs indicateurs. Les cellules ambre de la colonne « Ce qui change en V10 » signalent les preuves nouvelles ou renforcées.</t>
  </si>
  <si>
    <t xml:space="preserve">Liste des preuves par indicateur</t>
  </si>
  <si>
    <t xml:space="preserve">K-li-T · Listes déroulantes (modifiables)</t>
  </si>
  <si>
    <t xml:space="preserve">Ces listes alimentent les menus déroulants des autres onglets. Vous pouvez en modifier le contenu.</t>
  </si>
</sst>
</file>

<file path=xl/styles.xml><?xml version="1.0" encoding="utf-8"?>
<styleSheet xmlns="http://schemas.openxmlformats.org/spreadsheetml/2006/main">
  <numFmts count="2">
    <numFmt numFmtId="164" formatCode="General"/>
    <numFmt numFmtId="165" formatCode="dd/mm/yyyy"/>
  </numFmts>
  <fonts count="13">
    <font>
      <sz val="11"/>
      <color theme="1"/>
      <name val="Calibri"/>
      <family val="2"/>
      <charset val="1"/>
    </font>
    <font>
      <sz val="10"/>
      <name val="Arial"/>
      <family val="0"/>
    </font>
    <font>
      <sz val="10"/>
      <name val="Arial"/>
      <family val="0"/>
    </font>
    <font>
      <sz val="10"/>
      <name val="Arial"/>
      <family val="0"/>
    </font>
    <font>
      <b val="true"/>
      <sz val="10"/>
      <color rgb="FFFFFFFF"/>
      <name val="Arial"/>
      <family val="0"/>
      <charset val="1"/>
    </font>
    <font>
      <b val="true"/>
      <sz val="15"/>
      <color rgb="FF1A1816"/>
      <name val="Arial"/>
      <family val="0"/>
      <charset val="1"/>
    </font>
    <font>
      <sz val="10"/>
      <color rgb="FF1A1816"/>
      <name val="Arial"/>
      <family val="0"/>
      <charset val="1"/>
    </font>
    <font>
      <b val="true"/>
      <sz val="11"/>
      <color rgb="FFB83E24"/>
      <name val="Arial"/>
      <family val="0"/>
      <charset val="1"/>
    </font>
    <font>
      <i val="true"/>
      <sz val="9"/>
      <color rgb="FF5F5850"/>
      <name val="Arial"/>
      <family val="0"/>
      <charset val="1"/>
    </font>
    <font>
      <b val="true"/>
      <sz val="10"/>
      <color rgb="FF1A1816"/>
      <name val="Arial"/>
      <family val="0"/>
      <charset val="1"/>
    </font>
    <font>
      <b val="true"/>
      <sz val="9"/>
      <color rgb="FF1A1816"/>
      <name val="Arial"/>
      <family val="0"/>
      <charset val="1"/>
    </font>
    <font>
      <b val="true"/>
      <sz val="9"/>
      <color rgb="FFFFFFFF"/>
      <name val="Arial"/>
      <family val="0"/>
      <charset val="1"/>
    </font>
    <font>
      <sz val="9"/>
      <color rgb="FF1A1816"/>
      <name val="Arial"/>
      <family val="0"/>
      <charset val="1"/>
    </font>
  </fonts>
  <fills count="6">
    <fill>
      <patternFill patternType="none"/>
    </fill>
    <fill>
      <patternFill patternType="gray125"/>
    </fill>
    <fill>
      <patternFill patternType="solid">
        <fgColor rgb="FFE8593C"/>
        <bgColor rgb="FFB83E24"/>
      </patternFill>
    </fill>
    <fill>
      <patternFill patternType="solid">
        <fgColor rgb="FFFFFFFF"/>
        <bgColor rgb="FFFBFAF7"/>
      </patternFill>
    </fill>
    <fill>
      <patternFill patternType="solid">
        <fgColor rgb="FFDCF1E9"/>
        <bgColor rgb="FFF3F1EC"/>
      </patternFill>
    </fill>
    <fill>
      <patternFill patternType="solid">
        <fgColor rgb="FFFBFAF7"/>
        <bgColor rgb="FFFFFFFF"/>
      </patternFill>
    </fill>
  </fills>
  <borders count="4">
    <border diagonalUp="false" diagonalDown="false">
      <left/>
      <right/>
      <top/>
      <bottom/>
      <diagonal/>
    </border>
    <border diagonalUp="false" diagonalDown="false">
      <left/>
      <right/>
      <top/>
      <bottom style="thin">
        <color rgb="FFE8593C"/>
      </bottom>
      <diagonal/>
    </border>
    <border diagonalUp="false" diagonalDown="false">
      <left style="thin">
        <color rgb="FFE6E0D6"/>
      </left>
      <right style="thin">
        <color rgb="FFE6E0D6"/>
      </right>
      <top style="thin">
        <color rgb="FFE6E0D6"/>
      </top>
      <bottom style="thin">
        <color rgb="FFE6E0D6"/>
      </bottom>
      <diagonal/>
    </border>
    <border diagonalUp="false" diagonalDown="false">
      <left style="thin">
        <color rgb="FFE6E0D6"/>
      </left>
      <right style="thin">
        <color rgb="FFE6E0D6"/>
      </right>
      <top style="medium">
        <color rgb="FFE8593C"/>
      </top>
      <bottom style="thin">
        <color rgb="FFE6E0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6" fillId="3" borderId="2" xfId="0" applyFont="true" applyBorder="true" applyAlignment="false" applyProtection="false">
      <alignment horizontal="general" vertical="bottom" textRotation="0" wrapText="false" indent="0" shrinkToFit="false"/>
      <protection locked="true" hidden="false"/>
    </xf>
    <xf numFmtId="164" fontId="6" fillId="4" borderId="2" xfId="0" applyFont="true" applyBorder="true" applyAlignment="false" applyProtection="false">
      <alignment horizontal="general" vertical="bottom" textRotation="0" wrapText="false" indent="0" shrinkToFit="false"/>
      <protection locked="true" hidden="false"/>
    </xf>
    <xf numFmtId="164" fontId="6" fillId="5" borderId="2"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5" borderId="2" xfId="0" applyFont="true" applyBorder="true" applyAlignment="true" applyProtection="false">
      <alignment horizontal="left" vertical="top" textRotation="0" wrapText="true" indent="0" shrinkToFit="false"/>
      <protection locked="true" hidden="false"/>
    </xf>
    <xf numFmtId="164" fontId="6" fillId="3" borderId="2" xfId="0" applyFont="true" applyBorder="true" applyAlignment="true" applyProtection="false">
      <alignment horizontal="left" vertical="top" textRotation="0" wrapText="true" indent="0" shrinkToFit="false"/>
      <protection locked="true" hidden="false"/>
    </xf>
    <xf numFmtId="164" fontId="10" fillId="5" borderId="2" xfId="0" applyFont="true" applyBorder="true" applyAlignment="true" applyProtection="false">
      <alignment horizontal="right" vertical="top" textRotation="0" wrapText="true" indent="0" shrinkToFit="false"/>
      <protection locked="true" hidden="false"/>
    </xf>
    <xf numFmtId="165" fontId="6" fillId="3" borderId="2" xfId="0" applyFont="true" applyBorder="true" applyAlignment="true" applyProtection="false">
      <alignment horizontal="left" vertical="top" textRotation="0" wrapText="true" indent="0" shrinkToFit="false"/>
      <protection locked="true" hidden="false"/>
    </xf>
    <xf numFmtId="164" fontId="10" fillId="4" borderId="2" xfId="0" applyFont="true" applyBorder="true" applyAlignment="true" applyProtection="false">
      <alignment horizontal="left" vertical="top" textRotation="0" wrapText="true" indent="0" shrinkToFit="false"/>
      <protection locked="true" hidden="false"/>
    </xf>
    <xf numFmtId="164" fontId="11" fillId="2" borderId="2" xfId="0" applyFont="true" applyBorder="true" applyAlignment="true" applyProtection="false">
      <alignment horizontal="center" vertical="center" textRotation="0" wrapText="true" indent="0" shrinkToFit="false"/>
      <protection locked="true" hidden="false"/>
    </xf>
    <xf numFmtId="164" fontId="12" fillId="5" borderId="2" xfId="0" applyFont="true" applyBorder="true" applyAlignment="true" applyProtection="false">
      <alignment horizontal="center" vertical="top" textRotation="0" wrapText="true" indent="0" shrinkToFit="false"/>
      <protection locked="true" hidden="false"/>
    </xf>
    <xf numFmtId="164" fontId="10" fillId="5" borderId="2" xfId="0" applyFont="true" applyBorder="true" applyAlignment="true" applyProtection="false">
      <alignment horizontal="left" vertical="top" textRotation="0" wrapText="true" indent="0" shrinkToFit="false"/>
      <protection locked="true" hidden="false"/>
    </xf>
    <xf numFmtId="164" fontId="12" fillId="5" borderId="2" xfId="0" applyFont="true" applyBorder="true" applyAlignment="true" applyProtection="false">
      <alignment horizontal="left" vertical="top" textRotation="0" wrapText="true" indent="0" shrinkToFit="false"/>
      <protection locked="true" hidden="false"/>
    </xf>
    <xf numFmtId="164" fontId="12" fillId="3" borderId="2" xfId="0" applyFont="true" applyBorder="true" applyAlignment="true" applyProtection="false">
      <alignment horizontal="left" vertical="top" textRotation="0" wrapText="true" indent="0" shrinkToFit="false"/>
      <protection locked="true" hidden="false"/>
    </xf>
    <xf numFmtId="165" fontId="12" fillId="3" borderId="2" xfId="0" applyFont="true" applyBorder="true" applyAlignment="true" applyProtection="false">
      <alignment horizontal="center" vertical="top" textRotation="0" wrapText="true" indent="0" shrinkToFit="false"/>
      <protection locked="true" hidden="false"/>
    </xf>
    <xf numFmtId="164" fontId="12" fillId="3" borderId="2" xfId="0" applyFont="true" applyBorder="true" applyAlignment="true" applyProtection="false">
      <alignment horizontal="center" vertical="top" textRotation="0" wrapText="true" indent="0" shrinkToFit="false"/>
      <protection locked="true" hidden="false"/>
    </xf>
    <xf numFmtId="164" fontId="12" fillId="4" borderId="2" xfId="0" applyFont="true" applyBorder="true" applyAlignment="true" applyProtection="false">
      <alignment horizontal="center" vertical="top" textRotation="0" wrapText="true" indent="0" shrinkToFit="false"/>
      <protection locked="true" hidden="false"/>
    </xf>
    <xf numFmtId="164" fontId="12" fillId="5" borderId="3" xfId="0" applyFont="true" applyBorder="true" applyAlignment="true" applyProtection="false">
      <alignment horizontal="center" vertical="top" textRotation="0" wrapText="true" indent="0" shrinkToFit="false"/>
      <protection locked="true" hidden="false"/>
    </xf>
    <xf numFmtId="164" fontId="10" fillId="5" borderId="3" xfId="0" applyFont="true" applyBorder="true" applyAlignment="true" applyProtection="false">
      <alignment horizontal="left" vertical="top" textRotation="0" wrapText="true" indent="0" shrinkToFit="false"/>
      <protection locked="true" hidden="false"/>
    </xf>
    <xf numFmtId="164" fontId="12" fillId="5" borderId="3" xfId="0" applyFont="true" applyBorder="true" applyAlignment="true" applyProtection="false">
      <alignment horizontal="left" vertical="top" textRotation="0" wrapText="true" indent="0" shrinkToFit="false"/>
      <protection locked="true" hidden="false"/>
    </xf>
    <xf numFmtId="164" fontId="12" fillId="3" borderId="3" xfId="0" applyFont="true" applyBorder="true" applyAlignment="true" applyProtection="false">
      <alignment horizontal="left" vertical="top" textRotation="0" wrapText="true" indent="0" shrinkToFit="false"/>
      <protection locked="true" hidden="false"/>
    </xf>
    <xf numFmtId="165" fontId="12" fillId="3" borderId="3" xfId="0" applyFont="true" applyBorder="true" applyAlignment="true" applyProtection="false">
      <alignment horizontal="center" vertical="top" textRotation="0" wrapText="true" indent="0" shrinkToFit="false"/>
      <protection locked="true" hidden="false"/>
    </xf>
    <xf numFmtId="164" fontId="12" fillId="3" borderId="3" xfId="0" applyFont="true" applyBorder="true" applyAlignment="true" applyProtection="false">
      <alignment horizontal="center" vertical="top" textRotation="0" wrapText="true" indent="0" shrinkToFit="false"/>
      <protection locked="true" hidden="false"/>
    </xf>
    <xf numFmtId="164" fontId="12" fillId="4" borderId="3" xfId="0" applyFont="true" applyBorder="true" applyAlignment="true" applyProtection="false">
      <alignment horizontal="center"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5" fontId="6" fillId="4" borderId="2" xfId="0" applyFont="true" applyBorder="true" applyAlignment="true" applyProtection="false">
      <alignment horizontal="left"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4">
    <dxf>
      <fill>
        <patternFill patternType="solid">
          <fgColor rgb="FFE8593C"/>
          <bgColor rgb="FF000000"/>
        </patternFill>
      </fill>
    </dxf>
    <dxf>
      <fill>
        <patternFill patternType="solid">
          <fgColor rgb="FFF3F1EC"/>
          <bgColor rgb="FF000000"/>
        </patternFill>
      </fill>
    </dxf>
    <dxf>
      <fill>
        <patternFill patternType="solid">
          <fgColor rgb="FFFBFAF7"/>
          <bgColor rgb="FF000000"/>
        </patternFill>
      </fill>
    </dxf>
    <dxf>
      <fill>
        <patternFill patternType="solid">
          <fgColor rgb="FF1A1816"/>
          <bgColor rgb="FF000000"/>
        </patternFill>
      </fill>
    </dxf>
    <dxf>
      <fill>
        <patternFill patternType="solid">
          <fgColor rgb="FFA8A29A"/>
          <bgColor rgb="FF000000"/>
        </patternFill>
      </fill>
    </dxf>
    <dxf>
      <fill>
        <patternFill patternType="solid">
          <fgColor rgb="FFFFFFFF"/>
          <bgColor rgb="FF000000"/>
        </patternFill>
      </fill>
    </dxf>
    <dxf>
      <fill>
        <patternFill patternType="solid">
          <fgColor rgb="FFFDEFC8"/>
          <bgColor rgb="FF000000"/>
        </patternFill>
      </fill>
    </dxf>
    <dxf>
      <fill>
        <patternFill patternType="solid">
          <fgColor rgb="FF7A4A00"/>
          <bgColor rgb="FF000000"/>
        </patternFill>
      </fill>
    </dxf>
    <dxf>
      <fill>
        <patternFill patternType="solid">
          <fgColor rgb="FFDCF1E9"/>
          <bgColor rgb="FF000000"/>
        </patternFill>
      </fill>
    </dxf>
    <dxf>
      <fill>
        <patternFill patternType="solid">
          <fgColor rgb="FFF9D5A7"/>
          <bgColor rgb="FF000000"/>
        </patternFill>
      </fill>
    </dxf>
    <dxf>
      <fill>
        <patternFill patternType="solid">
          <fgColor rgb="FFFBE6DF"/>
          <bgColor rgb="FF000000"/>
        </patternFill>
      </fill>
    </dxf>
    <dxf>
      <fill>
        <patternFill patternType="solid">
          <fgColor rgb="FF137252"/>
          <bgColor rgb="FF000000"/>
        </patternFill>
      </fill>
    </dxf>
    <dxf>
      <fill>
        <patternFill patternType="solid">
          <fgColor rgb="FF5F5850"/>
          <bgColor rgb="FF000000"/>
        </patternFill>
      </fill>
    </dxf>
    <dxf>
      <fill>
        <patternFill patternType="solid">
          <fgColor rgb="FFB83E24"/>
          <bgColor rgb="FF000000"/>
        </patternFill>
      </fill>
    </dxf>
    <dxf>
      <font>
        <name val="Arial"/>
        <charset val="1"/>
        <family val="0"/>
        <color rgb="FFA8A29A"/>
      </font>
      <fill>
        <patternFill>
          <bgColor rgb="FFF3F1EC"/>
        </patternFill>
      </fill>
    </dxf>
    <dxf>
      <font>
        <name val="Arial"/>
        <charset val="1"/>
        <family val="0"/>
        <b val="1"/>
        <color rgb="FF7A4A00"/>
      </font>
      <fill>
        <patternFill>
          <bgColor rgb="FFFDEFC8"/>
        </patternFill>
      </fill>
    </dxf>
    <dxf>
      <font>
        <name val="Arial"/>
        <charset val="1"/>
        <family val="0"/>
        <b val="1"/>
        <color rgb="FFB83E24"/>
      </font>
      <fill>
        <patternFill>
          <bgColor rgb="FFFBE6DF"/>
        </patternFill>
      </fill>
    </dxf>
    <dxf>
      <font>
        <name val="Arial"/>
        <charset val="1"/>
        <family val="0"/>
        <b val="1"/>
        <color rgb="FF1A1816"/>
      </font>
      <fill>
        <patternFill>
          <bgColor rgb="FFFDEFC8"/>
        </patternFill>
      </fill>
    </dxf>
    <dxf>
      <font>
        <name val="Arial"/>
        <charset val="1"/>
        <family val="0"/>
        <b val="1"/>
        <color rgb="FF137252"/>
      </font>
      <fill>
        <patternFill>
          <bgColor rgb="FFDCF1E9"/>
        </patternFill>
      </fill>
    </dxf>
    <dxf>
      <font>
        <name val="Arial"/>
        <charset val="1"/>
        <family val="0"/>
        <color rgb="FF1A1816"/>
      </font>
      <fill>
        <patternFill>
          <bgColor rgb="FFFDEFC8"/>
        </patternFill>
      </fill>
    </dxf>
    <dxf>
      <font>
        <name val="Arial"/>
        <charset val="1"/>
        <family val="0"/>
        <b val="1"/>
        <color rgb="FF7A4A00"/>
      </font>
      <fill>
        <patternFill>
          <bgColor rgb="FFF9D5A7"/>
        </patternFill>
      </fill>
    </dxf>
    <dxf>
      <font>
        <name val="Arial"/>
        <charset val="1"/>
        <family val="0"/>
        <color rgb="FFB83E24"/>
      </font>
      <fill>
        <patternFill>
          <bgColor rgb="FFFBE6DF"/>
        </patternFill>
      </fill>
    </dxf>
    <dxf>
      <font>
        <name val="Arial"/>
        <charset val="1"/>
        <family val="0"/>
        <color rgb="FF5F5850"/>
      </font>
      <fill>
        <patternFill>
          <bgColor rgb="FFF3F1EC"/>
        </patternFill>
      </fill>
    </dxf>
    <dxf>
      <font>
        <name val="Arial"/>
        <charset val="1"/>
        <family val="0"/>
        <color rgb="FF1A1816"/>
      </font>
      <fill>
        <patternFill>
          <bgColor rgb="FFDCF1E9"/>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7A4A00"/>
      <rgbColor rgb="FF800080"/>
      <rgbColor rgb="FF137252"/>
      <rgbColor rgb="FFC0C0C0"/>
      <rgbColor rgb="FF808080"/>
      <rgbColor rgb="FF9999FF"/>
      <rgbColor rgb="FF993366"/>
      <rgbColor rgb="FFFDEFC8"/>
      <rgbColor rgb="FFDCF1E9"/>
      <rgbColor rgb="FF660066"/>
      <rgbColor rgb="FFFF8080"/>
      <rgbColor rgb="FF0066CC"/>
      <rgbColor rgb="FFE6E0D6"/>
      <rgbColor rgb="FF000080"/>
      <rgbColor rgb="FFFF00FF"/>
      <rgbColor rgb="FFFFFF00"/>
      <rgbColor rgb="FF00FFFF"/>
      <rgbColor rgb="FF800080"/>
      <rgbColor rgb="FF800000"/>
      <rgbColor rgb="FF008080"/>
      <rgbColor rgb="FF0000FF"/>
      <rgbColor rgb="FF00CCFF"/>
      <rgbColor rgb="FFF3F1EC"/>
      <rgbColor rgb="FFFBFAF7"/>
      <rgbColor rgb="FFFBE6DF"/>
      <rgbColor rgb="FF99CCFF"/>
      <rgbColor rgb="FFFF99CC"/>
      <rgbColor rgb="FFCC99FF"/>
      <rgbColor rgb="FFF9D5A7"/>
      <rgbColor rgb="FF3366FF"/>
      <rgbColor rgb="FF33CCCC"/>
      <rgbColor rgb="FF99CC00"/>
      <rgbColor rgb="FFFFCC00"/>
      <rgbColor rgb="FFFF9900"/>
      <rgbColor rgb="FFE8593C"/>
      <rgbColor rgb="FF5F5850"/>
      <rgbColor rgb="FFA8A29A"/>
      <rgbColor rgb="FF003366"/>
      <rgbColor rgb="FF1D9E75"/>
      <rgbColor rgb="FF003300"/>
      <rgbColor rgb="FF1A1816"/>
      <rgbColor rgb="FFB83E24"/>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1816"/>
    <pageSetUpPr fitToPage="true"/>
  </sheetPr>
  <dimension ref="A1:B3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2"/>
  </cols>
  <sheetData>
    <row r="1" customFormat="false" ht="21.75" hidden="false" customHeight="true" outlineLevel="0" collapsed="false">
      <c r="A1" s="1" t="s">
        <v>0</v>
      </c>
      <c r="B1" s="2"/>
    </row>
    <row r="3" customFormat="false" ht="25.5" hidden="false" customHeight="true" outlineLevel="0" collapsed="false">
      <c r="A3" s="3" t="s">
        <v>1</v>
      </c>
    </row>
    <row r="5" customFormat="false" ht="70.5" hidden="false" customHeight="true" outlineLevel="0" collapsed="false">
      <c r="B5" s="4" t="s">
        <v>2</v>
      </c>
    </row>
    <row r="7" customFormat="false" ht="19.5" hidden="false" customHeight="true" outlineLevel="0" collapsed="false">
      <c r="B7" s="5" t="s">
        <v>3</v>
      </c>
    </row>
    <row r="8" customFormat="false" ht="43.5" hidden="false" customHeight="true" outlineLevel="0" collapsed="false">
      <c r="B8" s="4" t="s">
        <v>4</v>
      </c>
    </row>
    <row r="9" customFormat="false" ht="43.5" hidden="false" customHeight="true" outlineLevel="0" collapsed="false">
      <c r="B9" s="4" t="s">
        <v>5</v>
      </c>
    </row>
    <row r="10" customFormat="false" ht="16.5" hidden="false" customHeight="true" outlineLevel="0" collapsed="false">
      <c r="B10" s="4" t="s">
        <v>6</v>
      </c>
    </row>
    <row r="11" customFormat="false" ht="43.5" hidden="false" customHeight="true" outlineLevel="0" collapsed="false">
      <c r="B11" s="4" t="s">
        <v>7</v>
      </c>
    </row>
    <row r="12" customFormat="false" ht="30" hidden="false" customHeight="true" outlineLevel="0" collapsed="false">
      <c r="B12" s="4" t="s">
        <v>8</v>
      </c>
    </row>
    <row r="13" customFormat="false" ht="30" hidden="false" customHeight="true" outlineLevel="0" collapsed="false">
      <c r="B13" s="4" t="s">
        <v>9</v>
      </c>
    </row>
    <row r="15" customFormat="false" ht="19.5" hidden="false" customHeight="true" outlineLevel="0" collapsed="false">
      <c r="B15" s="5" t="s">
        <v>10</v>
      </c>
    </row>
    <row r="16" customFormat="false" ht="57" hidden="false" customHeight="true" outlineLevel="0" collapsed="false">
      <c r="B16" s="4" t="s">
        <v>11</v>
      </c>
    </row>
    <row r="18" customFormat="false" ht="19.5" hidden="false" customHeight="true" outlineLevel="0" collapsed="false">
      <c r="B18" s="5" t="s">
        <v>12</v>
      </c>
    </row>
    <row r="19" customFormat="false" ht="57" hidden="false" customHeight="true" outlineLevel="0" collapsed="false">
      <c r="B19" s="4" t="s">
        <v>13</v>
      </c>
    </row>
    <row r="21" customFormat="false" ht="19.5" hidden="false" customHeight="true" outlineLevel="0" collapsed="false">
      <c r="B21" s="5" t="s">
        <v>14</v>
      </c>
    </row>
    <row r="22" customFormat="false" ht="18" hidden="false" customHeight="true" outlineLevel="0" collapsed="false">
      <c r="B22" s="6" t="s">
        <v>15</v>
      </c>
    </row>
    <row r="23" customFormat="false" ht="18" hidden="false" customHeight="true" outlineLevel="0" collapsed="false">
      <c r="B23" s="7" t="s">
        <v>16</v>
      </c>
    </row>
    <row r="24" customFormat="false" ht="18" hidden="false" customHeight="true" outlineLevel="0" collapsed="false">
      <c r="B24" s="8" t="s">
        <v>17</v>
      </c>
    </row>
    <row r="26" customFormat="false" ht="19.5" hidden="false" customHeight="true" outlineLevel="0" collapsed="false">
      <c r="B26" s="5" t="s">
        <v>18</v>
      </c>
    </row>
    <row r="27" customFormat="false" ht="30" hidden="false" customHeight="true" outlineLevel="0" collapsed="false">
      <c r="B27" s="4" t="s">
        <v>19</v>
      </c>
    </row>
    <row r="28" customFormat="false" ht="16.5" hidden="false" customHeight="true" outlineLevel="0" collapsed="false">
      <c r="B28" s="4" t="s">
        <v>20</v>
      </c>
    </row>
    <row r="29" customFormat="false" ht="16.5" hidden="false" customHeight="true" outlineLevel="0" collapsed="false">
      <c r="B29" s="4" t="s">
        <v>21</v>
      </c>
    </row>
    <row r="31" customFormat="false" ht="19.5" hidden="false" customHeight="true" outlineLevel="0" collapsed="false">
      <c r="B31" s="5" t="s">
        <v>22</v>
      </c>
    </row>
    <row r="32" customFormat="false" ht="16.5" hidden="false" customHeight="true" outlineLevel="0" collapsed="false">
      <c r="B32" s="4" t="s">
        <v>23</v>
      </c>
    </row>
    <row r="34" customFormat="false" ht="43.5" hidden="false" customHeight="true" outlineLevel="0" collapsed="false">
      <c r="B34" s="9" t="s">
        <v>24</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O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6" topLeftCell="D7" activePane="bottomRight" state="frozen"/>
      <selection pane="topLeft" activeCell="A1" activeCellId="0" sqref="A1"/>
      <selection pane="topRight" activeCell="D1" activeCellId="0" sqref="D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6"/>
    <col collapsed="false" customWidth="true" hidden="false" outlineLevel="0" max="3" min="3" style="0" width="30"/>
    <col collapsed="false" customWidth="true" hidden="false" outlineLevel="0" max="4" min="4" style="0" width="11"/>
    <col collapsed="false" customWidth="true" hidden="false" outlineLevel="0" max="5" min="5" style="0" width="16"/>
    <col collapsed="false" customWidth="true" hidden="false" outlineLevel="0" max="6" min="6" style="0" width="62"/>
    <col collapsed="false" customWidth="true" hidden="false" outlineLevel="0" max="7" min="7" style="0" width="34"/>
    <col collapsed="false" customWidth="true" hidden="false" outlineLevel="0" max="8" min="8" style="0" width="26"/>
    <col collapsed="false" customWidth="true" hidden="false" outlineLevel="0" max="9" min="9" style="0" width="28"/>
    <col collapsed="false" customWidth="true" hidden="false" outlineLevel="0" max="10" min="10" style="0" width="20"/>
    <col collapsed="false" customWidth="true" hidden="false" outlineLevel="0" max="11" min="11" style="0" width="15"/>
    <col collapsed="false" customWidth="true" hidden="false" outlineLevel="0" max="12" min="12" style="0" width="12"/>
    <col collapsed="false" customWidth="true" hidden="false" outlineLevel="0" max="13" min="13" style="0" width="14"/>
    <col collapsed="false" customWidth="true" hidden="false" outlineLevel="0" max="14" min="14" style="0" width="13"/>
    <col collapsed="false" customWidth="true" hidden="false" outlineLevel="0" max="15" min="15" style="0" width="26"/>
  </cols>
  <sheetData>
    <row r="1" customFormat="false" ht="21.75" hidden="false" customHeight="true" outlineLevel="0" collapsed="false">
      <c r="A1" s="1" t="s">
        <v>0</v>
      </c>
      <c r="B1" s="2"/>
      <c r="C1" s="2"/>
      <c r="D1" s="2"/>
      <c r="E1" s="2"/>
      <c r="F1" s="2"/>
      <c r="G1" s="2"/>
      <c r="H1" s="2"/>
      <c r="I1" s="2"/>
      <c r="J1" s="2"/>
      <c r="K1" s="2"/>
      <c r="L1" s="2"/>
      <c r="M1" s="2"/>
      <c r="N1" s="2"/>
      <c r="O1" s="2"/>
    </row>
    <row r="2" customFormat="false" ht="25.5" hidden="false" customHeight="true" outlineLevel="0" collapsed="false">
      <c r="A2" s="3" t="s">
        <v>25</v>
      </c>
    </row>
    <row r="3" customFormat="false" ht="19.5" hidden="false" customHeight="true" outlineLevel="0" collapsed="false">
      <c r="A3" s="10" t="s">
        <v>26</v>
      </c>
      <c r="B3" s="10"/>
      <c r="C3" s="11" t="s">
        <v>27</v>
      </c>
      <c r="D3" s="11"/>
      <c r="E3" s="11"/>
      <c r="F3" s="12" t="s">
        <v>28</v>
      </c>
      <c r="G3" s="13" t="n">
        <v>46317</v>
      </c>
    </row>
    <row r="4" customFormat="false" ht="19.5" hidden="false" customHeight="true" outlineLevel="0" collapsed="false">
      <c r="A4" s="10" t="s">
        <v>29</v>
      </c>
      <c r="B4" s="10"/>
      <c r="C4" s="11" t="s">
        <v>30</v>
      </c>
      <c r="D4" s="11"/>
      <c r="E4" s="11"/>
      <c r="F4" s="12" t="s">
        <v>31</v>
      </c>
      <c r="G4" s="11" t="n">
        <v>12</v>
      </c>
    </row>
    <row r="5" customFormat="false" ht="24" hidden="false" customHeight="true" outlineLevel="0" collapsed="false">
      <c r="A5" s="14" t="str">
        <f aca="false">"Indicateurs : "&amp;COUNTA($B$7:$B$39)&amp;"   ·   disponibles : "&amp;COUNTIF($M$7:$M$39,"Disponible")&amp;"   ·   en cours : "&amp;COUNTIF($M$7:$M$39,"En cours")&amp;"   ·   à rassembler : "&amp;COUNTIF($M$7:$M$39,"À rassembler")&amp;"   ·   à mettre à jour : "&amp;COUNTIF($M$7:$M$39,"À mettre à jour")&amp;"   ·   sans objet : "&amp;COUNTIF($M$7:$M$39,"Sans objet")&amp;"   ·   à revoir : "&amp;COUNTIF($N$7:$N$39,"À revoir")&amp;"   ·   disponibles sur les indicateurs concernés : "&amp;IF(COUNTA($B$7:$B$39)-COUNTIF($M$7:$M$39,"Sans objet")=0,"sans objet",ROUND(COUNTIF($M$7:$M$39,"Disponible")*100/(COUNTA($B$7:$B$39)-COUNTIF($M$7:$M$39,"Sans objet")),0)&amp;" %")&amp;"   ·   indicateurs touchés par la V10 sans preuve disponible : "&amp;COUNTIFS($D$7:$D$39,"&lt;&gt;Inchangé",$M$7:$M$39,"&lt;&gt;Disponible",$M$7:$M$39,"&lt;&gt;Sans objet")</f>
        <v>Indicateurs : 33   ·   disponibles : 17   ·   en cours : 3   ·   à rassembler : 1   ·   à mettre à jour : 5   ·   sans objet : 7   ·   à revoir : 7   ·   disponibles sur les indicateurs concernés : 65 %   ·   indicateurs touchés par la V10 sans preuve disponible : 9</v>
      </c>
      <c r="B5" s="14"/>
      <c r="C5" s="14"/>
      <c r="D5" s="14"/>
      <c r="E5" s="14"/>
      <c r="F5" s="14"/>
      <c r="G5" s="14"/>
      <c r="H5" s="14"/>
      <c r="I5" s="14"/>
      <c r="J5" s="14"/>
      <c r="K5" s="14"/>
      <c r="L5" s="14"/>
      <c r="M5" s="14"/>
      <c r="N5" s="14"/>
      <c r="O5" s="14"/>
    </row>
    <row r="6" customFormat="false" ht="39.75" hidden="false" customHeight="true" outlineLevel="0" collapsed="false">
      <c r="A6" s="15" t="s">
        <v>32</v>
      </c>
      <c r="B6" s="15" t="s">
        <v>33</v>
      </c>
      <c r="C6" s="15" t="s">
        <v>34</v>
      </c>
      <c r="D6" s="15" t="s">
        <v>35</v>
      </c>
      <c r="E6" s="15" t="s">
        <v>36</v>
      </c>
      <c r="F6" s="15" t="s">
        <v>37</v>
      </c>
      <c r="G6" s="15" t="s">
        <v>38</v>
      </c>
      <c r="H6" s="15" t="s">
        <v>39</v>
      </c>
      <c r="I6" s="15" t="s">
        <v>40</v>
      </c>
      <c r="J6" s="15" t="s">
        <v>41</v>
      </c>
      <c r="K6" s="15" t="s">
        <v>29</v>
      </c>
      <c r="L6" s="15" t="s">
        <v>42</v>
      </c>
      <c r="M6" s="15" t="s">
        <v>43</v>
      </c>
      <c r="N6" s="15" t="s">
        <v>44</v>
      </c>
      <c r="O6" s="15" t="s">
        <v>45</v>
      </c>
    </row>
    <row r="7" customFormat="false" ht="132" hidden="false" customHeight="true" outlineLevel="0" collapsed="false">
      <c r="A7" s="16" t="n">
        <v>1</v>
      </c>
      <c r="B7" s="16" t="n">
        <v>1</v>
      </c>
      <c r="C7" s="17" t="s">
        <v>46</v>
      </c>
      <c r="D7" s="16" t="s">
        <v>47</v>
      </c>
      <c r="E7" s="16" t="s">
        <v>48</v>
      </c>
      <c r="F7" s="18" t="s">
        <v>49</v>
      </c>
      <c r="G7" s="18" t="s">
        <v>50</v>
      </c>
      <c r="H7" s="18" t="s">
        <v>51</v>
      </c>
      <c r="I7" s="19" t="s">
        <v>52</v>
      </c>
      <c r="J7" s="19" t="s">
        <v>53</v>
      </c>
      <c r="K7" s="19" t="s">
        <v>54</v>
      </c>
      <c r="L7" s="20" t="n">
        <v>46280</v>
      </c>
      <c r="M7" s="21" t="s">
        <v>55</v>
      </c>
      <c r="N7" s="22" t="str">
        <f aca="false">IF(OR(M7="",M7="Sans objet"),"",IF(M7="À mettre à jour","À revoir",IF(M7&lt;&gt;"Disponible","",IF(L7="","Date à renseigner",IF(EDATE(L7,$G$4)&lt;$G$3,"À revoir","À jour")))))</f>
        <v>À revoir</v>
      </c>
      <c r="O7" s="19" t="s">
        <v>56</v>
      </c>
    </row>
    <row r="8" customFormat="false" ht="120.75" hidden="false" customHeight="true" outlineLevel="0" collapsed="false">
      <c r="A8" s="16" t="n">
        <v>1</v>
      </c>
      <c r="B8" s="16" t="n">
        <v>2</v>
      </c>
      <c r="C8" s="17" t="s">
        <v>57</v>
      </c>
      <c r="D8" s="16" t="s">
        <v>47</v>
      </c>
      <c r="E8" s="16" t="s">
        <v>48</v>
      </c>
      <c r="F8" s="18" t="s">
        <v>58</v>
      </c>
      <c r="G8" s="18" t="s">
        <v>59</v>
      </c>
      <c r="H8" s="18" t="s">
        <v>60</v>
      </c>
      <c r="I8" s="19" t="s">
        <v>61</v>
      </c>
      <c r="J8" s="19" t="s">
        <v>62</v>
      </c>
      <c r="K8" s="19" t="s">
        <v>63</v>
      </c>
      <c r="L8" s="20" t="n">
        <v>46205</v>
      </c>
      <c r="M8" s="21" t="s">
        <v>55</v>
      </c>
      <c r="N8" s="22" t="str">
        <f aca="false">IF(OR(M8="",M8="Sans objet"),"",IF(M8="À mettre à jour","À revoir",IF(M8&lt;&gt;"Disponible","",IF(L8="","Date à renseigner",IF(EDATE(L8,$G$4)&lt;$G$3,"À revoir","À jour")))))</f>
        <v>À revoir</v>
      </c>
      <c r="O8" s="19" t="s">
        <v>64</v>
      </c>
    </row>
    <row r="9" customFormat="false" ht="97.5" hidden="false" customHeight="true" outlineLevel="0" collapsed="false">
      <c r="A9" s="16" t="n">
        <v>1</v>
      </c>
      <c r="B9" s="16" t="n">
        <v>3</v>
      </c>
      <c r="C9" s="17" t="s">
        <v>65</v>
      </c>
      <c r="D9" s="16" t="s">
        <v>47</v>
      </c>
      <c r="E9" s="16" t="s">
        <v>66</v>
      </c>
      <c r="F9" s="18" t="s">
        <v>67</v>
      </c>
      <c r="G9" s="18" t="s">
        <v>68</v>
      </c>
      <c r="H9" s="18" t="s">
        <v>69</v>
      </c>
      <c r="I9" s="19" t="s">
        <v>70</v>
      </c>
      <c r="J9" s="19" t="s">
        <v>71</v>
      </c>
      <c r="K9" s="19" t="s">
        <v>72</v>
      </c>
      <c r="L9" s="20" t="n">
        <v>46193</v>
      </c>
      <c r="M9" s="21" t="s">
        <v>55</v>
      </c>
      <c r="N9" s="22" t="str">
        <f aca="false">IF(OR(M9="",M9="Sans objet"),"",IF(M9="À mettre à jour","À revoir",IF(M9&lt;&gt;"Disponible","",IF(L9="","Date à renseigner",IF(EDATE(L9,$G$4)&lt;$G$3,"À revoir","À jour")))))</f>
        <v>À revoir</v>
      </c>
      <c r="O9" s="19" t="s">
        <v>73</v>
      </c>
    </row>
    <row r="10" customFormat="false" ht="108.75" hidden="false" customHeight="true" outlineLevel="0" collapsed="false">
      <c r="A10" s="23" t="n">
        <v>2</v>
      </c>
      <c r="B10" s="23" t="n">
        <v>4</v>
      </c>
      <c r="C10" s="24" t="s">
        <v>74</v>
      </c>
      <c r="D10" s="23" t="s">
        <v>75</v>
      </c>
      <c r="E10" s="23" t="s">
        <v>48</v>
      </c>
      <c r="F10" s="25" t="s">
        <v>76</v>
      </c>
      <c r="G10" s="25"/>
      <c r="H10" s="25" t="s">
        <v>77</v>
      </c>
      <c r="I10" s="26" t="s">
        <v>78</v>
      </c>
      <c r="J10" s="26" t="s">
        <v>79</v>
      </c>
      <c r="K10" s="26" t="s">
        <v>72</v>
      </c>
      <c r="L10" s="27" t="n">
        <v>46268</v>
      </c>
      <c r="M10" s="28" t="s">
        <v>80</v>
      </c>
      <c r="N10" s="29" t="str">
        <f aca="false">IF(OR(M10="",M10="Sans objet"),"",IF(M10="À mettre à jour","À revoir",IF(M10&lt;&gt;"Disponible","",IF(L10="","Date à renseigner",IF(EDATE(L10,$G$4)&lt;$G$3,"À revoir","À jour")))))</f>
        <v>À jour</v>
      </c>
      <c r="O10" s="26"/>
    </row>
    <row r="11" customFormat="false" ht="85.5" hidden="false" customHeight="true" outlineLevel="0" collapsed="false">
      <c r="A11" s="16" t="n">
        <v>2</v>
      </c>
      <c r="B11" s="16" t="n">
        <v>5</v>
      </c>
      <c r="C11" s="17" t="s">
        <v>81</v>
      </c>
      <c r="D11" s="16" t="s">
        <v>75</v>
      </c>
      <c r="E11" s="16" t="s">
        <v>48</v>
      </c>
      <c r="F11" s="18" t="s">
        <v>82</v>
      </c>
      <c r="G11" s="18"/>
      <c r="H11" s="18" t="s">
        <v>83</v>
      </c>
      <c r="I11" s="19" t="s">
        <v>84</v>
      </c>
      <c r="J11" s="19" t="s">
        <v>85</v>
      </c>
      <c r="K11" s="19" t="s">
        <v>72</v>
      </c>
      <c r="L11" s="20" t="n">
        <v>46268</v>
      </c>
      <c r="M11" s="21" t="s">
        <v>80</v>
      </c>
      <c r="N11" s="22" t="str">
        <f aca="false">IF(OR(M11="",M11="Sans objet"),"",IF(M11="À mettre à jour","À revoir",IF(M11&lt;&gt;"Disponible","",IF(L11="","Date à renseigner",IF(EDATE(L11,$G$4)&lt;$G$3,"À revoir","À jour")))))</f>
        <v>À jour</v>
      </c>
      <c r="O11" s="19"/>
    </row>
    <row r="12" customFormat="false" ht="85.5" hidden="false" customHeight="true" outlineLevel="0" collapsed="false">
      <c r="A12" s="16" t="n">
        <v>2</v>
      </c>
      <c r="B12" s="16" t="n">
        <v>6</v>
      </c>
      <c r="C12" s="17" t="s">
        <v>86</v>
      </c>
      <c r="D12" s="16" t="s">
        <v>75</v>
      </c>
      <c r="E12" s="16" t="s">
        <v>48</v>
      </c>
      <c r="F12" s="18" t="s">
        <v>87</v>
      </c>
      <c r="G12" s="18"/>
      <c r="H12" s="18" t="s">
        <v>88</v>
      </c>
      <c r="I12" s="19" t="s">
        <v>89</v>
      </c>
      <c r="J12" s="19" t="s">
        <v>90</v>
      </c>
      <c r="K12" s="19" t="s">
        <v>72</v>
      </c>
      <c r="L12" s="20" t="n">
        <v>46268</v>
      </c>
      <c r="M12" s="21" t="s">
        <v>80</v>
      </c>
      <c r="N12" s="22" t="str">
        <f aca="false">IF(OR(M12="",M12="Sans objet"),"",IF(M12="À mettre à jour","À revoir",IF(M12&lt;&gt;"Disponible","",IF(L12="","Date à renseigner",IF(EDATE(L12,$G$4)&lt;$G$3,"À revoir","À jour")))))</f>
        <v>À jour</v>
      </c>
      <c r="O12" s="19"/>
    </row>
    <row r="13" customFormat="false" ht="85.5" hidden="false" customHeight="true" outlineLevel="0" collapsed="false">
      <c r="A13" s="16" t="n">
        <v>2</v>
      </c>
      <c r="B13" s="16" t="n">
        <v>7</v>
      </c>
      <c r="C13" s="17" t="s">
        <v>91</v>
      </c>
      <c r="D13" s="16" t="s">
        <v>47</v>
      </c>
      <c r="E13" s="16" t="s">
        <v>92</v>
      </c>
      <c r="F13" s="18" t="s">
        <v>93</v>
      </c>
      <c r="G13" s="18" t="s">
        <v>94</v>
      </c>
      <c r="H13" s="18" t="s">
        <v>95</v>
      </c>
      <c r="I13" s="19" t="s">
        <v>96</v>
      </c>
      <c r="J13" s="19" t="s">
        <v>97</v>
      </c>
      <c r="K13" s="19" t="s">
        <v>72</v>
      </c>
      <c r="L13" s="20" t="n">
        <v>46193</v>
      </c>
      <c r="M13" s="21" t="s">
        <v>55</v>
      </c>
      <c r="N13" s="22" t="str">
        <f aca="false">IF(OR(M13="",M13="Sans objet"),"",IF(M13="À mettre à jour","À revoir",IF(M13&lt;&gt;"Disponible","",IF(L13="","Date à renseigner",IF(EDATE(L13,$G$4)&lt;$G$3,"À revoir","À jour")))))</f>
        <v>À revoir</v>
      </c>
      <c r="O13" s="19" t="s">
        <v>98</v>
      </c>
    </row>
    <row r="14" customFormat="false" ht="97.5" hidden="false" customHeight="true" outlineLevel="0" collapsed="false">
      <c r="A14" s="16" t="n">
        <v>2</v>
      </c>
      <c r="B14" s="16" t="n">
        <v>8</v>
      </c>
      <c r="C14" s="17" t="s">
        <v>99</v>
      </c>
      <c r="D14" s="16" t="s">
        <v>75</v>
      </c>
      <c r="E14" s="16" t="s">
        <v>48</v>
      </c>
      <c r="F14" s="18" t="s">
        <v>100</v>
      </c>
      <c r="G14" s="18"/>
      <c r="H14" s="18" t="s">
        <v>101</v>
      </c>
      <c r="I14" s="19" t="s">
        <v>102</v>
      </c>
      <c r="J14" s="19" t="s">
        <v>103</v>
      </c>
      <c r="K14" s="19" t="s">
        <v>72</v>
      </c>
      <c r="L14" s="20" t="n">
        <v>46268</v>
      </c>
      <c r="M14" s="21" t="s">
        <v>80</v>
      </c>
      <c r="N14" s="22" t="str">
        <f aca="false">IF(OR(M14="",M14="Sans objet"),"",IF(M14="À mettre à jour","À revoir",IF(M14&lt;&gt;"Disponible","",IF(L14="","Date à renseigner",IF(EDATE(L14,$G$4)&lt;$G$3,"À revoir","À jour")))))</f>
        <v>À jour</v>
      </c>
      <c r="O14" s="19"/>
    </row>
    <row r="15" customFormat="false" ht="120.75" hidden="false" customHeight="true" outlineLevel="0" collapsed="false">
      <c r="A15" s="23" t="n">
        <v>3</v>
      </c>
      <c r="B15" s="23" t="n">
        <v>9</v>
      </c>
      <c r="C15" s="24" t="s">
        <v>104</v>
      </c>
      <c r="D15" s="23" t="s">
        <v>75</v>
      </c>
      <c r="E15" s="23" t="s">
        <v>48</v>
      </c>
      <c r="F15" s="25" t="s">
        <v>105</v>
      </c>
      <c r="G15" s="25"/>
      <c r="H15" s="25" t="s">
        <v>106</v>
      </c>
      <c r="I15" s="26" t="s">
        <v>107</v>
      </c>
      <c r="J15" s="26" t="s">
        <v>108</v>
      </c>
      <c r="K15" s="26" t="s">
        <v>109</v>
      </c>
      <c r="L15" s="27" t="n">
        <v>46275</v>
      </c>
      <c r="M15" s="28" t="s">
        <v>80</v>
      </c>
      <c r="N15" s="29" t="str">
        <f aca="false">IF(OR(M15="",M15="Sans objet"),"",IF(M15="À mettre à jour","À revoir",IF(M15&lt;&gt;"Disponible","",IF(L15="","Date à renseigner",IF(EDATE(L15,$G$4)&lt;$G$3,"À revoir","À jour")))))</f>
        <v>À jour</v>
      </c>
      <c r="O15" s="26" t="s">
        <v>110</v>
      </c>
    </row>
    <row r="16" customFormat="false" ht="108.75" hidden="false" customHeight="true" outlineLevel="0" collapsed="false">
      <c r="A16" s="16" t="n">
        <v>3</v>
      </c>
      <c r="B16" s="16" t="n">
        <v>10</v>
      </c>
      <c r="C16" s="17" t="s">
        <v>111</v>
      </c>
      <c r="D16" s="16" t="s">
        <v>75</v>
      </c>
      <c r="E16" s="16" t="s">
        <v>48</v>
      </c>
      <c r="F16" s="18" t="s">
        <v>112</v>
      </c>
      <c r="G16" s="18"/>
      <c r="H16" s="18" t="s">
        <v>113</v>
      </c>
      <c r="I16" s="19" t="s">
        <v>114</v>
      </c>
      <c r="J16" s="19" t="s">
        <v>115</v>
      </c>
      <c r="K16" s="19" t="s">
        <v>72</v>
      </c>
      <c r="L16" s="20" t="n">
        <v>46275</v>
      </c>
      <c r="M16" s="21" t="s">
        <v>80</v>
      </c>
      <c r="N16" s="22" t="str">
        <f aca="false">IF(OR(M16="",M16="Sans objet"),"",IF(M16="À mettre à jour","À revoir",IF(M16&lt;&gt;"Disponible","",IF(L16="","Date à renseigner",IF(EDATE(L16,$G$4)&lt;$G$3,"À revoir","À jour")))))</f>
        <v>À jour</v>
      </c>
      <c r="O16" s="19"/>
    </row>
    <row r="17" customFormat="false" ht="74.25" hidden="false" customHeight="true" outlineLevel="0" collapsed="false">
      <c r="A17" s="16" t="n">
        <v>3</v>
      </c>
      <c r="B17" s="16" t="n">
        <v>11</v>
      </c>
      <c r="C17" s="17" t="s">
        <v>116</v>
      </c>
      <c r="D17" s="16" t="s">
        <v>75</v>
      </c>
      <c r="E17" s="16" t="s">
        <v>48</v>
      </c>
      <c r="F17" s="18" t="s">
        <v>117</v>
      </c>
      <c r="G17" s="18"/>
      <c r="H17" s="18" t="s">
        <v>118</v>
      </c>
      <c r="I17" s="19" t="s">
        <v>118</v>
      </c>
      <c r="J17" s="19" t="s">
        <v>119</v>
      </c>
      <c r="K17" s="19" t="s">
        <v>72</v>
      </c>
      <c r="L17" s="20" t="n">
        <v>46275</v>
      </c>
      <c r="M17" s="21" t="s">
        <v>80</v>
      </c>
      <c r="N17" s="22" t="str">
        <f aca="false">IF(OR(M17="",M17="Sans objet"),"",IF(M17="À mettre à jour","À revoir",IF(M17&lt;&gt;"Disponible","",IF(L17="","Date à renseigner",IF(EDATE(L17,$G$4)&lt;$G$3,"À revoir","À jour")))))</f>
        <v>À jour</v>
      </c>
      <c r="O17" s="19"/>
    </row>
    <row r="18" customFormat="false" ht="108.75" hidden="false" customHeight="true" outlineLevel="0" collapsed="false">
      <c r="A18" s="16" t="n">
        <v>3</v>
      </c>
      <c r="B18" s="16" t="n">
        <v>12</v>
      </c>
      <c r="C18" s="17" t="s">
        <v>120</v>
      </c>
      <c r="D18" s="16" t="s">
        <v>47</v>
      </c>
      <c r="E18" s="16" t="s">
        <v>48</v>
      </c>
      <c r="F18" s="18" t="s">
        <v>121</v>
      </c>
      <c r="G18" s="18" t="s">
        <v>122</v>
      </c>
      <c r="H18" s="18" t="s">
        <v>123</v>
      </c>
      <c r="I18" s="19" t="s">
        <v>124</v>
      </c>
      <c r="J18" s="19" t="s">
        <v>125</v>
      </c>
      <c r="K18" s="19" t="s">
        <v>54</v>
      </c>
      <c r="L18" s="20" t="n">
        <v>46310</v>
      </c>
      <c r="M18" s="21" t="s">
        <v>126</v>
      </c>
      <c r="N18" s="22" t="str">
        <f aca="false">IF(OR(M18="",M18="Sans objet"),"",IF(M18="À mettre à jour","À revoir",IF(M18&lt;&gt;"Disponible","",IF(L18="","Date à renseigner",IF(EDATE(L18,$G$4)&lt;$G$3,"À revoir","À jour")))))</f>
        <v/>
      </c>
      <c r="O18" s="19" t="s">
        <v>127</v>
      </c>
    </row>
    <row r="19" customFormat="false" ht="97.5" hidden="false" customHeight="true" outlineLevel="0" collapsed="false">
      <c r="A19" s="16" t="n">
        <v>3</v>
      </c>
      <c r="B19" s="16" t="n">
        <v>13</v>
      </c>
      <c r="C19" s="17" t="s">
        <v>128</v>
      </c>
      <c r="D19" s="16" t="s">
        <v>75</v>
      </c>
      <c r="E19" s="16" t="s">
        <v>129</v>
      </c>
      <c r="F19" s="18" t="s">
        <v>130</v>
      </c>
      <c r="G19" s="18"/>
      <c r="H19" s="18" t="s">
        <v>131</v>
      </c>
      <c r="I19" s="19"/>
      <c r="J19" s="19"/>
      <c r="K19" s="19"/>
      <c r="L19" s="20"/>
      <c r="M19" s="21" t="s">
        <v>132</v>
      </c>
      <c r="N19" s="22" t="str">
        <f aca="false">IF(OR(M19="",M19="Sans objet"),"",IF(M19="À mettre à jour","À revoir",IF(M19&lt;&gt;"Disponible","",IF(L19="","Date à renseigner",IF(EDATE(L19,$G$4)&lt;$G$3,"À revoir","À jour")))))</f>
        <v/>
      </c>
      <c r="O19" s="19" t="s">
        <v>133</v>
      </c>
    </row>
    <row r="20" customFormat="false" ht="97.5" hidden="false" customHeight="true" outlineLevel="0" collapsed="false">
      <c r="A20" s="16" t="n">
        <v>3</v>
      </c>
      <c r="B20" s="16" t="n">
        <v>14</v>
      </c>
      <c r="C20" s="17" t="s">
        <v>134</v>
      </c>
      <c r="D20" s="16" t="s">
        <v>47</v>
      </c>
      <c r="E20" s="16" t="s">
        <v>135</v>
      </c>
      <c r="F20" s="18" t="s">
        <v>136</v>
      </c>
      <c r="G20" s="18" t="s">
        <v>137</v>
      </c>
      <c r="H20" s="18" t="s">
        <v>138</v>
      </c>
      <c r="I20" s="19"/>
      <c r="J20" s="19"/>
      <c r="K20" s="19"/>
      <c r="L20" s="20"/>
      <c r="M20" s="21" t="s">
        <v>132</v>
      </c>
      <c r="N20" s="22" t="str">
        <f aca="false">IF(OR(M20="",M20="Sans objet"),"",IF(M20="À mettre à jour","À revoir",IF(M20&lt;&gt;"Disponible","",IF(L20="","Date à renseigner",IF(EDATE(L20,$G$4)&lt;$G$3,"À revoir","À jour")))))</f>
        <v/>
      </c>
      <c r="O20" s="19" t="s">
        <v>139</v>
      </c>
    </row>
    <row r="21" customFormat="false" ht="97.5" hidden="false" customHeight="true" outlineLevel="0" collapsed="false">
      <c r="A21" s="16" t="n">
        <v>3</v>
      </c>
      <c r="B21" s="16" t="n">
        <v>15</v>
      </c>
      <c r="C21" s="17" t="s">
        <v>140</v>
      </c>
      <c r="D21" s="16" t="s">
        <v>47</v>
      </c>
      <c r="E21" s="16" t="s">
        <v>135</v>
      </c>
      <c r="F21" s="18" t="s">
        <v>141</v>
      </c>
      <c r="G21" s="18" t="s">
        <v>142</v>
      </c>
      <c r="H21" s="18" t="s">
        <v>143</v>
      </c>
      <c r="I21" s="19"/>
      <c r="J21" s="19"/>
      <c r="K21" s="19"/>
      <c r="L21" s="20"/>
      <c r="M21" s="21" t="s">
        <v>132</v>
      </c>
      <c r="N21" s="22" t="str">
        <f aca="false">IF(OR(M21="",M21="Sans objet"),"",IF(M21="À mettre à jour","À revoir",IF(M21&lt;&gt;"Disponible","",IF(L21="","Date à renseigner",IF(EDATE(L21,$G$4)&lt;$G$3,"À revoir","À jour")))))</f>
        <v/>
      </c>
      <c r="O21" s="19" t="s">
        <v>139</v>
      </c>
    </row>
    <row r="22" customFormat="false" ht="97.5" hidden="false" customHeight="true" outlineLevel="0" collapsed="false">
      <c r="A22" s="16" t="n">
        <v>3</v>
      </c>
      <c r="B22" s="16" t="n">
        <v>16</v>
      </c>
      <c r="C22" s="17" t="s">
        <v>144</v>
      </c>
      <c r="D22" s="16" t="s">
        <v>75</v>
      </c>
      <c r="E22" s="16" t="s">
        <v>66</v>
      </c>
      <c r="F22" s="18" t="s">
        <v>145</v>
      </c>
      <c r="G22" s="18"/>
      <c r="H22" s="18" t="s">
        <v>146</v>
      </c>
      <c r="I22" s="19" t="s">
        <v>147</v>
      </c>
      <c r="J22" s="19" t="s">
        <v>148</v>
      </c>
      <c r="K22" s="19" t="s">
        <v>109</v>
      </c>
      <c r="L22" s="20" t="n">
        <v>46193</v>
      </c>
      <c r="M22" s="21" t="s">
        <v>80</v>
      </c>
      <c r="N22" s="22" t="str">
        <f aca="false">IF(OR(M22="",M22="Sans objet"),"",IF(M22="À mettre à jour","À revoir",IF(M22&lt;&gt;"Disponible","",IF(L22="","Date à renseigner",IF(EDATE(L22,$G$4)&lt;$G$3,"À revoir","À jour")))))</f>
        <v>À jour</v>
      </c>
      <c r="O22" s="19"/>
    </row>
    <row r="23" customFormat="false" ht="108.75" hidden="false" customHeight="true" outlineLevel="0" collapsed="false">
      <c r="A23" s="23" t="n">
        <v>4</v>
      </c>
      <c r="B23" s="23" t="n">
        <v>17</v>
      </c>
      <c r="C23" s="24" t="s">
        <v>149</v>
      </c>
      <c r="D23" s="23" t="s">
        <v>75</v>
      </c>
      <c r="E23" s="23" t="s">
        <v>48</v>
      </c>
      <c r="F23" s="25" t="s">
        <v>150</v>
      </c>
      <c r="G23" s="25"/>
      <c r="H23" s="25" t="s">
        <v>151</v>
      </c>
      <c r="I23" s="26" t="s">
        <v>152</v>
      </c>
      <c r="J23" s="26" t="s">
        <v>153</v>
      </c>
      <c r="K23" s="26" t="s">
        <v>54</v>
      </c>
      <c r="L23" s="27" t="n">
        <v>45910</v>
      </c>
      <c r="M23" s="28" t="s">
        <v>80</v>
      </c>
      <c r="N23" s="29" t="str">
        <f aca="false">IF(OR(M23="",M23="Sans objet"),"",IF(M23="À mettre à jour","À revoir",IF(M23&lt;&gt;"Disponible","",IF(L23="","Date à renseigner",IF(EDATE(L23,$G$4)&lt;$G$3,"À revoir","À jour")))))</f>
        <v>À revoir</v>
      </c>
      <c r="O23" s="26" t="s">
        <v>154</v>
      </c>
    </row>
    <row r="24" customFormat="false" ht="85.5" hidden="false" customHeight="true" outlineLevel="0" collapsed="false">
      <c r="A24" s="16" t="n">
        <v>4</v>
      </c>
      <c r="B24" s="16" t="n">
        <v>18</v>
      </c>
      <c r="C24" s="17" t="s">
        <v>155</v>
      </c>
      <c r="D24" s="16" t="s">
        <v>75</v>
      </c>
      <c r="E24" s="16" t="s">
        <v>48</v>
      </c>
      <c r="F24" s="18" t="s">
        <v>156</v>
      </c>
      <c r="G24" s="18"/>
      <c r="H24" s="18" t="s">
        <v>157</v>
      </c>
      <c r="I24" s="19" t="s">
        <v>158</v>
      </c>
      <c r="J24" s="19" t="s">
        <v>159</v>
      </c>
      <c r="K24" s="19" t="s">
        <v>54</v>
      </c>
      <c r="L24" s="20" t="n">
        <v>46266</v>
      </c>
      <c r="M24" s="21" t="s">
        <v>80</v>
      </c>
      <c r="N24" s="22" t="str">
        <f aca="false">IF(OR(M24="",M24="Sans objet"),"",IF(M24="À mettre à jour","À revoir",IF(M24&lt;&gt;"Disponible","",IF(L24="","Date à renseigner",IF(EDATE(L24,$G$4)&lt;$G$3,"À revoir","À jour")))))</f>
        <v>À jour</v>
      </c>
      <c r="O24" s="19"/>
    </row>
    <row r="25" customFormat="false" ht="120.75" hidden="false" customHeight="true" outlineLevel="0" collapsed="false">
      <c r="A25" s="16" t="n">
        <v>4</v>
      </c>
      <c r="B25" s="16" t="n">
        <v>19</v>
      </c>
      <c r="C25" s="17" t="s">
        <v>160</v>
      </c>
      <c r="D25" s="16" t="s">
        <v>47</v>
      </c>
      <c r="E25" s="16" t="s">
        <v>48</v>
      </c>
      <c r="F25" s="18" t="s">
        <v>161</v>
      </c>
      <c r="G25" s="18" t="s">
        <v>162</v>
      </c>
      <c r="H25" s="18" t="s">
        <v>163</v>
      </c>
      <c r="I25" s="19" t="s">
        <v>164</v>
      </c>
      <c r="J25" s="19" t="s">
        <v>165</v>
      </c>
      <c r="K25" s="19" t="s">
        <v>72</v>
      </c>
      <c r="L25" s="20" t="n">
        <v>46303</v>
      </c>
      <c r="M25" s="21" t="s">
        <v>126</v>
      </c>
      <c r="N25" s="22" t="str">
        <f aca="false">IF(OR(M25="",M25="Sans objet"),"",IF(M25="À mettre à jour","À revoir",IF(M25&lt;&gt;"Disponible","",IF(L25="","Date à renseigner",IF(EDATE(L25,$G$4)&lt;$G$3,"À revoir","À jour")))))</f>
        <v/>
      </c>
      <c r="O25" s="19" t="s">
        <v>166</v>
      </c>
    </row>
    <row r="26" customFormat="false" ht="132" hidden="false" customHeight="true" outlineLevel="0" collapsed="false">
      <c r="A26" s="16" t="n">
        <v>4</v>
      </c>
      <c r="B26" s="16" t="n">
        <v>20</v>
      </c>
      <c r="C26" s="17" t="s">
        <v>167</v>
      </c>
      <c r="D26" s="16" t="s">
        <v>47</v>
      </c>
      <c r="E26" s="16" t="s">
        <v>135</v>
      </c>
      <c r="F26" s="18" t="s">
        <v>168</v>
      </c>
      <c r="G26" s="18" t="s">
        <v>169</v>
      </c>
      <c r="H26" s="18" t="s">
        <v>170</v>
      </c>
      <c r="I26" s="19"/>
      <c r="J26" s="19"/>
      <c r="K26" s="19"/>
      <c r="L26" s="20"/>
      <c r="M26" s="21" t="s">
        <v>132</v>
      </c>
      <c r="N26" s="22" t="str">
        <f aca="false">IF(OR(M26="",M26="Sans objet"),"",IF(M26="À mettre à jour","À revoir",IF(M26&lt;&gt;"Disponible","",IF(L26="","Date à renseigner",IF(EDATE(L26,$G$4)&lt;$G$3,"À revoir","À jour")))))</f>
        <v/>
      </c>
      <c r="O26" s="19" t="s">
        <v>139</v>
      </c>
    </row>
    <row r="27" customFormat="false" ht="108.75" hidden="false" customHeight="true" outlineLevel="0" collapsed="false">
      <c r="A27" s="23" t="n">
        <v>5</v>
      </c>
      <c r="B27" s="23" t="n">
        <v>21</v>
      </c>
      <c r="C27" s="24" t="s">
        <v>171</v>
      </c>
      <c r="D27" s="23" t="s">
        <v>75</v>
      </c>
      <c r="E27" s="23" t="s">
        <v>48</v>
      </c>
      <c r="F27" s="25" t="s">
        <v>172</v>
      </c>
      <c r="G27" s="25"/>
      <c r="H27" s="25" t="s">
        <v>173</v>
      </c>
      <c r="I27" s="26" t="s">
        <v>173</v>
      </c>
      <c r="J27" s="26" t="s">
        <v>174</v>
      </c>
      <c r="K27" s="26" t="s">
        <v>72</v>
      </c>
      <c r="L27" s="27" t="n">
        <v>46262</v>
      </c>
      <c r="M27" s="28" t="s">
        <v>80</v>
      </c>
      <c r="N27" s="29" t="str">
        <f aca="false">IF(OR(M27="",M27="Sans objet"),"",IF(M27="À mettre à jour","À revoir",IF(M27&lt;&gt;"Disponible","",IF(L27="","Date à renseigner",IF(EDATE(L27,$G$4)&lt;$G$3,"À revoir","À jour")))))</f>
        <v>À jour</v>
      </c>
      <c r="O27" s="26"/>
    </row>
    <row r="28" customFormat="false" ht="97.5" hidden="false" customHeight="true" outlineLevel="0" collapsed="false">
      <c r="A28" s="16" t="n">
        <v>5</v>
      </c>
      <c r="B28" s="16" t="n">
        <v>22</v>
      </c>
      <c r="C28" s="17" t="s">
        <v>175</v>
      </c>
      <c r="D28" s="16" t="s">
        <v>75</v>
      </c>
      <c r="E28" s="16" t="s">
        <v>48</v>
      </c>
      <c r="F28" s="18" t="s">
        <v>176</v>
      </c>
      <c r="G28" s="18"/>
      <c r="H28" s="18" t="s">
        <v>177</v>
      </c>
      <c r="I28" s="19" t="s">
        <v>178</v>
      </c>
      <c r="J28" s="19" t="s">
        <v>179</v>
      </c>
      <c r="K28" s="19" t="s">
        <v>54</v>
      </c>
      <c r="L28" s="20" t="n">
        <v>46037</v>
      </c>
      <c r="M28" s="21" t="s">
        <v>80</v>
      </c>
      <c r="N28" s="22" t="str">
        <f aca="false">IF(OR(M28="",M28="Sans objet"),"",IF(M28="À mettre à jour","À revoir",IF(M28&lt;&gt;"Disponible","",IF(L28="","Date à renseigner",IF(EDATE(L28,$G$4)&lt;$G$3,"À revoir","À jour")))))</f>
        <v>À jour</v>
      </c>
      <c r="O28" s="19"/>
    </row>
    <row r="29" customFormat="false" ht="108.75" hidden="false" customHeight="true" outlineLevel="0" collapsed="false">
      <c r="A29" s="23" t="n">
        <v>6</v>
      </c>
      <c r="B29" s="23" t="n">
        <v>23</v>
      </c>
      <c r="C29" s="24" t="s">
        <v>180</v>
      </c>
      <c r="D29" s="23" t="s">
        <v>75</v>
      </c>
      <c r="E29" s="23" t="s">
        <v>48</v>
      </c>
      <c r="F29" s="25" t="s">
        <v>181</v>
      </c>
      <c r="G29" s="25" t="s">
        <v>182</v>
      </c>
      <c r="H29" s="25" t="s">
        <v>183</v>
      </c>
      <c r="I29" s="26" t="s">
        <v>184</v>
      </c>
      <c r="J29" s="26" t="s">
        <v>185</v>
      </c>
      <c r="K29" s="26" t="s">
        <v>63</v>
      </c>
      <c r="L29" s="27" t="n">
        <v>46285</v>
      </c>
      <c r="M29" s="28" t="s">
        <v>80</v>
      </c>
      <c r="N29" s="29" t="str">
        <f aca="false">IF(OR(M29="",M29="Sans objet"),"",IF(M29="À mettre à jour","À revoir",IF(M29&lt;&gt;"Disponible","",IF(L29="","Date à renseigner",IF(EDATE(L29,$G$4)&lt;$G$3,"À revoir","À jour")))))</f>
        <v>À jour</v>
      </c>
      <c r="O29" s="26" t="s">
        <v>186</v>
      </c>
    </row>
    <row r="30" customFormat="false" ht="74.25" hidden="false" customHeight="true" outlineLevel="0" collapsed="false">
      <c r="A30" s="16" t="n">
        <v>6</v>
      </c>
      <c r="B30" s="16" t="n">
        <v>24</v>
      </c>
      <c r="C30" s="17" t="s">
        <v>187</v>
      </c>
      <c r="D30" s="16" t="s">
        <v>75</v>
      </c>
      <c r="E30" s="16" t="s">
        <v>48</v>
      </c>
      <c r="F30" s="18" t="s">
        <v>188</v>
      </c>
      <c r="G30" s="18"/>
      <c r="H30" s="18" t="s">
        <v>189</v>
      </c>
      <c r="I30" s="19" t="s">
        <v>190</v>
      </c>
      <c r="J30" s="19" t="s">
        <v>191</v>
      </c>
      <c r="K30" s="19" t="s">
        <v>63</v>
      </c>
      <c r="L30" s="20" t="n">
        <v>46285</v>
      </c>
      <c r="M30" s="21" t="s">
        <v>80</v>
      </c>
      <c r="N30" s="22" t="str">
        <f aca="false">IF(OR(M30="",M30="Sans objet"),"",IF(M30="À mettre à jour","À revoir",IF(M30&lt;&gt;"Disponible","",IF(L30="","Date à renseigner",IF(EDATE(L30,$G$4)&lt;$G$3,"À revoir","À jour")))))</f>
        <v>À jour</v>
      </c>
      <c r="O30" s="19"/>
    </row>
    <row r="31" customFormat="false" ht="85.5" hidden="false" customHeight="true" outlineLevel="0" collapsed="false">
      <c r="A31" s="16" t="n">
        <v>6</v>
      </c>
      <c r="B31" s="16" t="n">
        <v>25</v>
      </c>
      <c r="C31" s="17" t="s">
        <v>192</v>
      </c>
      <c r="D31" s="16" t="s">
        <v>75</v>
      </c>
      <c r="E31" s="16" t="s">
        <v>48</v>
      </c>
      <c r="F31" s="18" t="s">
        <v>193</v>
      </c>
      <c r="G31" s="18"/>
      <c r="H31" s="18" t="s">
        <v>194</v>
      </c>
      <c r="I31" s="19" t="s">
        <v>195</v>
      </c>
      <c r="J31" s="19" t="s">
        <v>196</v>
      </c>
      <c r="K31" s="19" t="s">
        <v>63</v>
      </c>
      <c r="L31" s="20" t="n">
        <v>45931</v>
      </c>
      <c r="M31" s="21" t="s">
        <v>80</v>
      </c>
      <c r="N31" s="22" t="str">
        <f aca="false">IF(OR(M31="",M31="Sans objet"),"",IF(M31="À mettre à jour","À revoir",IF(M31&lt;&gt;"Disponible","",IF(L31="","Date à renseigner",IF(EDATE(L31,$G$4)&lt;$G$3,"À revoir","À jour")))))</f>
        <v>À revoir</v>
      </c>
      <c r="O31" s="19" t="s">
        <v>197</v>
      </c>
    </row>
    <row r="32" customFormat="false" ht="108.75" hidden="false" customHeight="true" outlineLevel="0" collapsed="false">
      <c r="A32" s="16" t="n">
        <v>6</v>
      </c>
      <c r="B32" s="16" t="n">
        <v>26</v>
      </c>
      <c r="C32" s="17" t="s">
        <v>198</v>
      </c>
      <c r="D32" s="16" t="s">
        <v>75</v>
      </c>
      <c r="E32" s="16" t="s">
        <v>48</v>
      </c>
      <c r="F32" s="18" t="s">
        <v>199</v>
      </c>
      <c r="G32" s="18"/>
      <c r="H32" s="18" t="s">
        <v>200</v>
      </c>
      <c r="I32" s="19" t="s">
        <v>201</v>
      </c>
      <c r="J32" s="19" t="s">
        <v>202</v>
      </c>
      <c r="K32" s="19" t="s">
        <v>54</v>
      </c>
      <c r="L32" s="20" t="n">
        <v>46154</v>
      </c>
      <c r="M32" s="21" t="s">
        <v>80</v>
      </c>
      <c r="N32" s="22" t="str">
        <f aca="false">IF(OR(M32="",M32="Sans objet"),"",IF(M32="À mettre à jour","À revoir",IF(M32&lt;&gt;"Disponible","",IF(L32="","Date à renseigner",IF(EDATE(L32,$G$4)&lt;$G$3,"À revoir","À jour")))))</f>
        <v>À jour</v>
      </c>
      <c r="O32" s="19"/>
    </row>
    <row r="33" customFormat="false" ht="120.75" hidden="false" customHeight="true" outlineLevel="0" collapsed="false">
      <c r="A33" s="16" t="n">
        <v>6</v>
      </c>
      <c r="B33" s="16" t="n">
        <v>27</v>
      </c>
      <c r="C33" s="17" t="s">
        <v>203</v>
      </c>
      <c r="D33" s="16" t="s">
        <v>47</v>
      </c>
      <c r="E33" s="16" t="s">
        <v>204</v>
      </c>
      <c r="F33" s="18" t="s">
        <v>205</v>
      </c>
      <c r="G33" s="18" t="s">
        <v>206</v>
      </c>
      <c r="H33" s="18" t="s">
        <v>207</v>
      </c>
      <c r="I33" s="19" t="s">
        <v>208</v>
      </c>
      <c r="J33" s="19" t="s">
        <v>209</v>
      </c>
      <c r="K33" s="19" t="s">
        <v>54</v>
      </c>
      <c r="L33" s="20" t="n">
        <v>46290</v>
      </c>
      <c r="M33" s="21" t="s">
        <v>55</v>
      </c>
      <c r="N33" s="22" t="str">
        <f aca="false">IF(OR(M33="",M33="Sans objet"),"",IF(M33="À mettre à jour","À revoir",IF(M33&lt;&gt;"Disponible","",IF(L33="","Date à renseigner",IF(EDATE(L33,$G$4)&lt;$G$3,"À revoir","À jour")))))</f>
        <v>À revoir</v>
      </c>
      <c r="O33" s="19" t="s">
        <v>210</v>
      </c>
    </row>
    <row r="34" customFormat="false" ht="63" hidden="false" customHeight="true" outlineLevel="0" collapsed="false">
      <c r="A34" s="16" t="n">
        <v>6</v>
      </c>
      <c r="B34" s="16" t="n">
        <v>28</v>
      </c>
      <c r="C34" s="17" t="s">
        <v>211</v>
      </c>
      <c r="D34" s="16" t="s">
        <v>75</v>
      </c>
      <c r="E34" s="16" t="s">
        <v>212</v>
      </c>
      <c r="F34" s="18" t="s">
        <v>213</v>
      </c>
      <c r="G34" s="18"/>
      <c r="H34" s="18" t="s">
        <v>214</v>
      </c>
      <c r="I34" s="19"/>
      <c r="J34" s="19"/>
      <c r="K34" s="19"/>
      <c r="L34" s="20"/>
      <c r="M34" s="21" t="s">
        <v>132</v>
      </c>
      <c r="N34" s="22" t="str">
        <f aca="false">IF(OR(M34="",M34="Sans objet"),"",IF(M34="À mettre à jour","À revoir",IF(M34&lt;&gt;"Disponible","",IF(L34="","Date à renseigner",IF(EDATE(L34,$G$4)&lt;$G$3,"À revoir","À jour")))))</f>
        <v/>
      </c>
      <c r="O34" s="19" t="s">
        <v>215</v>
      </c>
    </row>
    <row r="35" customFormat="false" ht="85.5" hidden="false" customHeight="true" outlineLevel="0" collapsed="false">
      <c r="A35" s="16" t="n">
        <v>6</v>
      </c>
      <c r="B35" s="16" t="n">
        <v>29</v>
      </c>
      <c r="C35" s="17" t="s">
        <v>216</v>
      </c>
      <c r="D35" s="16" t="s">
        <v>75</v>
      </c>
      <c r="E35" s="16" t="s">
        <v>135</v>
      </c>
      <c r="F35" s="18" t="s">
        <v>217</v>
      </c>
      <c r="G35" s="18"/>
      <c r="H35" s="18" t="s">
        <v>218</v>
      </c>
      <c r="I35" s="19"/>
      <c r="J35" s="19"/>
      <c r="K35" s="19"/>
      <c r="L35" s="20"/>
      <c r="M35" s="21" t="s">
        <v>132</v>
      </c>
      <c r="N35" s="22" t="str">
        <f aca="false">IF(OR(M35="",M35="Sans objet"),"",IF(M35="À mettre à jour","À revoir",IF(M35&lt;&gt;"Disponible","",IF(L35="","Date à renseigner",IF(EDATE(L35,$G$4)&lt;$G$3,"À revoir","À jour")))))</f>
        <v/>
      </c>
      <c r="O35" s="19" t="s">
        <v>139</v>
      </c>
    </row>
    <row r="36" customFormat="false" ht="120.75" hidden="false" customHeight="true" outlineLevel="0" collapsed="false">
      <c r="A36" s="23" t="n">
        <v>7</v>
      </c>
      <c r="B36" s="23" t="n">
        <v>30</v>
      </c>
      <c r="C36" s="24" t="s">
        <v>219</v>
      </c>
      <c r="D36" s="23" t="s">
        <v>47</v>
      </c>
      <c r="E36" s="23" t="s">
        <v>48</v>
      </c>
      <c r="F36" s="25" t="s">
        <v>220</v>
      </c>
      <c r="G36" s="25" t="s">
        <v>221</v>
      </c>
      <c r="H36" s="25" t="s">
        <v>222</v>
      </c>
      <c r="I36" s="26" t="s">
        <v>223</v>
      </c>
      <c r="J36" s="26" t="s">
        <v>224</v>
      </c>
      <c r="K36" s="26" t="s">
        <v>63</v>
      </c>
      <c r="L36" s="27" t="n">
        <v>46296</v>
      </c>
      <c r="M36" s="28" t="s">
        <v>126</v>
      </c>
      <c r="N36" s="29" t="str">
        <f aca="false">IF(OR(M36="",M36="Sans objet"),"",IF(M36="À mettre à jour","À revoir",IF(M36&lt;&gt;"Disponible","",IF(L36="","Date à renseigner",IF(EDATE(L36,$G$4)&lt;$G$3,"À revoir","À jour")))))</f>
        <v/>
      </c>
      <c r="O36" s="26" t="s">
        <v>225</v>
      </c>
    </row>
    <row r="37" customFormat="false" ht="74.25" hidden="false" customHeight="true" outlineLevel="0" collapsed="false">
      <c r="A37" s="16" t="n">
        <v>7</v>
      </c>
      <c r="B37" s="16" t="n">
        <v>31</v>
      </c>
      <c r="C37" s="17" t="s">
        <v>226</v>
      </c>
      <c r="D37" s="16" t="s">
        <v>227</v>
      </c>
      <c r="E37" s="16" t="s">
        <v>48</v>
      </c>
      <c r="F37" s="18" t="s">
        <v>228</v>
      </c>
      <c r="G37" s="18" t="s">
        <v>229</v>
      </c>
      <c r="H37" s="18" t="s">
        <v>230</v>
      </c>
      <c r="I37" s="19" t="s">
        <v>231</v>
      </c>
      <c r="J37" s="19" t="s">
        <v>232</v>
      </c>
      <c r="K37" s="19" t="s">
        <v>63</v>
      </c>
      <c r="L37" s="20" t="n">
        <v>46296</v>
      </c>
      <c r="M37" s="21" t="s">
        <v>80</v>
      </c>
      <c r="N37" s="22" t="str">
        <f aca="false">IF(OR(M37="",M37="Sans objet"),"",IF(M37="À mettre à jour","À revoir",IF(M37&lt;&gt;"Disponible","",IF(L37="","Date à renseigner",IF(EDATE(L37,$G$4)&lt;$G$3,"À revoir","À jour")))))</f>
        <v>À jour</v>
      </c>
      <c r="O37" s="19"/>
    </row>
    <row r="38" customFormat="false" ht="97.5" hidden="false" customHeight="true" outlineLevel="0" collapsed="false">
      <c r="A38" s="16" t="n">
        <v>7</v>
      </c>
      <c r="B38" s="16" t="n">
        <v>32</v>
      </c>
      <c r="C38" s="17" t="s">
        <v>233</v>
      </c>
      <c r="D38" s="16" t="s">
        <v>47</v>
      </c>
      <c r="E38" s="16" t="s">
        <v>48</v>
      </c>
      <c r="F38" s="18" t="s">
        <v>234</v>
      </c>
      <c r="G38" s="18" t="s">
        <v>235</v>
      </c>
      <c r="H38" s="18" t="s">
        <v>236</v>
      </c>
      <c r="I38" s="19"/>
      <c r="J38" s="19" t="s">
        <v>237</v>
      </c>
      <c r="K38" s="19" t="s">
        <v>63</v>
      </c>
      <c r="L38" s="20"/>
      <c r="M38" s="21" t="s">
        <v>238</v>
      </c>
      <c r="N38" s="22" t="str">
        <f aca="false">IF(OR(M38="",M38="Sans objet"),"",IF(M38="À mettre à jour","À revoir",IF(M38&lt;&gt;"Disponible","",IF(L38="","Date à renseigner",IF(EDATE(L38,$G$4)&lt;$G$3,"À revoir","À jour")))))</f>
        <v/>
      </c>
      <c r="O38" s="19" t="s">
        <v>239</v>
      </c>
    </row>
    <row r="39" customFormat="false" ht="74.25" hidden="false" customHeight="true" outlineLevel="0" collapsed="false">
      <c r="A39" s="16" t="n">
        <v>7</v>
      </c>
      <c r="B39" s="16" t="n">
        <v>33</v>
      </c>
      <c r="C39" s="17" t="s">
        <v>240</v>
      </c>
      <c r="D39" s="16" t="s">
        <v>241</v>
      </c>
      <c r="E39" s="16" t="s">
        <v>135</v>
      </c>
      <c r="F39" s="18" t="s">
        <v>242</v>
      </c>
      <c r="G39" s="18" t="s">
        <v>243</v>
      </c>
      <c r="H39" s="18" t="s">
        <v>244</v>
      </c>
      <c r="I39" s="19"/>
      <c r="J39" s="19"/>
      <c r="K39" s="19"/>
      <c r="L39" s="20"/>
      <c r="M39" s="21" t="s">
        <v>132</v>
      </c>
      <c r="N39" s="22" t="str">
        <f aca="false">IF(OR(M39="",M39="Sans objet"),"",IF(M39="À mettre à jour","À revoir",IF(M39&lt;&gt;"Disponible","",IF(L39="","Date à renseigner",IF(EDATE(L39,$G$4)&lt;$G$3,"À revoir","À jour")))))</f>
        <v/>
      </c>
      <c r="O39" s="19" t="s">
        <v>139</v>
      </c>
    </row>
    <row r="41" customFormat="false" ht="30" hidden="false" customHeight="true" outlineLevel="0" collapsed="false">
      <c r="A41" s="30" t="s">
        <v>245</v>
      </c>
      <c r="B41" s="30"/>
      <c r="C41" s="30"/>
      <c r="D41" s="30"/>
      <c r="E41" s="30"/>
      <c r="F41" s="30"/>
      <c r="G41" s="30"/>
      <c r="H41" s="30"/>
      <c r="I41" s="30"/>
      <c r="J41" s="30"/>
      <c r="K41" s="30"/>
      <c r="L41" s="30"/>
      <c r="M41" s="30"/>
      <c r="N41" s="30"/>
      <c r="O41" s="30"/>
    </row>
  </sheetData>
  <autoFilter ref="A6:O39"/>
  <mergeCells count="6">
    <mergeCell ref="A3:B3"/>
    <mergeCell ref="C3:E3"/>
    <mergeCell ref="A4:B4"/>
    <mergeCell ref="C4:E4"/>
    <mergeCell ref="A5:O5"/>
    <mergeCell ref="A41:O41"/>
  </mergeCells>
  <conditionalFormatting sqref="A7:H39">
    <cfRule type="expression" priority="2" aboveAverage="0" equalAverage="0" bottom="0" percent="0" rank="0" text="" dxfId="14">
      <formula>$M7="Sans objet"</formula>
    </cfRule>
  </conditionalFormatting>
  <conditionalFormatting sqref="G7:G39">
    <cfRule type="expression" priority="3" aboveAverage="0" equalAverage="0" bottom="0" percent="0" rank="0" text="" dxfId="15">
      <formula>AND($G7&lt;&gt;"",$M7&lt;&gt;"Sans objet")</formula>
    </cfRule>
  </conditionalFormatting>
  <conditionalFormatting sqref="D7:D39">
    <cfRule type="expression" priority="4" aboveAverage="0" equalAverage="0" bottom="0" percent="0" rank="0" text="" dxfId="16">
      <formula>AND($D7="Nouveau",$M7&lt;&gt;"Sans objet")</formula>
    </cfRule>
    <cfRule type="expression" priority="5" aboveAverage="0" equalAverage="0" bottom="0" percent="0" rank="0" text="" dxfId="17">
      <formula>AND(OR($D7="Modifié",$D7="Rédactionnel"),$M7&lt;&gt;"Sans objet")</formula>
    </cfRule>
  </conditionalFormatting>
  <conditionalFormatting sqref="M7:M39">
    <cfRule type="expression" priority="6" aboveAverage="0" equalAverage="0" bottom="0" percent="0" rank="0" text="" dxfId="18">
      <formula>$M7="Disponible"</formula>
    </cfRule>
    <cfRule type="expression" priority="7" aboveAverage="0" equalAverage="0" bottom="0" percent="0" rank="0" text="" dxfId="19">
      <formula>$M7="En cours"</formula>
    </cfRule>
    <cfRule type="expression" priority="8" aboveAverage="0" equalAverage="0" bottom="0" percent="0" rank="0" text="" dxfId="20">
      <formula>$M7="À mettre à jour"</formula>
    </cfRule>
    <cfRule type="expression" priority="9" aboveAverage="0" equalAverage="0" bottom="0" percent="0" rank="0" text="" dxfId="21">
      <formula>$M7="À rassembler"</formula>
    </cfRule>
    <cfRule type="expression" priority="10" aboveAverage="0" equalAverage="0" bottom="0" percent="0" rank="0" text="" dxfId="22">
      <formula>$M7="Sans objet"</formula>
    </cfRule>
  </conditionalFormatting>
  <conditionalFormatting sqref="N7:N39">
    <cfRule type="expression" priority="11" aboveAverage="0" equalAverage="0" bottom="0" percent="0" rank="0" text="" dxfId="16">
      <formula>$N7="À revoir"</formula>
    </cfRule>
    <cfRule type="expression" priority="12" aboveAverage="0" equalAverage="0" bottom="0" percent="0" rank="0" text="" dxfId="23">
      <formula>$N7="À jour"</formula>
    </cfRule>
    <cfRule type="expression" priority="13" aboveAverage="0" equalAverage="0" bottom="0" percent="0" rank="0" text="" dxfId="17">
      <formula>$N7="Date à renseigner"</formula>
    </cfRule>
  </conditionalFormatting>
  <dataValidations count="3">
    <dataValidation allowBlank="false" error="Saisissez un nombre de mois entre 1 et 60." errorStyle="stop" errorTitle="Durée en mois" operator="between" showDropDown="false" showErrorMessage="true" showInputMessage="false" sqref="G4" type="whole">
      <formula1>1</formula1>
      <formula2>60</formula2>
    </dataValidation>
    <dataValidation allowBlank="true" error="Saisissez une date (jj/mm/aaaa)." errorStyle="stop" errorTitle="Date attendue" operator="greaterThan" showDropDown="false" showErrorMessage="true" showInputMessage="false" sqref="G3 L7:L39" type="date">
      <formula1>43831</formula1>
      <formula2>0</formula2>
    </dataValidation>
    <dataValidation allowBlank="true" errorStyle="stop" operator="between" prompt="À rassembler, En cours, Disponible, À mettre à jour ou Sans objet" promptTitle="Choisir" showDropDown="false" showErrorMessage="false" showInputMessage="true" sqref="M7:M39" type="list">
      <formula1>Listes!$A$4:$A$8</formula1>
      <formula2>0</formula2>
    </dataValidation>
  </dataValidations>
  <printOptions headings="false" gridLines="false" gridLinesSet="true" horizontalCentered="false" verticalCentered="false"/>
  <pageMargins left="0.4" right="0.4" top="0.5" bottom="0.6" header="0.511811023622047" footer="0.5"/>
  <pageSetup paperSize="9" scale="100" fitToWidth="2"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O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6" topLeftCell="D7" activePane="bottomRight" state="frozen"/>
      <selection pane="topLeft" activeCell="A1" activeCellId="0" sqref="A1"/>
      <selection pane="topRight" activeCell="D1" activeCellId="0" sqref="D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6"/>
    <col collapsed="false" customWidth="true" hidden="false" outlineLevel="0" max="3" min="3" style="0" width="30"/>
    <col collapsed="false" customWidth="true" hidden="false" outlineLevel="0" max="4" min="4" style="0" width="11"/>
    <col collapsed="false" customWidth="true" hidden="false" outlineLevel="0" max="5" min="5" style="0" width="16"/>
    <col collapsed="false" customWidth="true" hidden="false" outlineLevel="0" max="6" min="6" style="0" width="62"/>
    <col collapsed="false" customWidth="true" hidden="false" outlineLevel="0" max="7" min="7" style="0" width="34"/>
    <col collapsed="false" customWidth="true" hidden="false" outlineLevel="0" max="8" min="8" style="0" width="26"/>
    <col collapsed="false" customWidth="true" hidden="false" outlineLevel="0" max="9" min="9" style="0" width="28"/>
    <col collapsed="false" customWidth="true" hidden="false" outlineLevel="0" max="10" min="10" style="0" width="20"/>
    <col collapsed="false" customWidth="true" hidden="false" outlineLevel="0" max="11" min="11" style="0" width="15"/>
    <col collapsed="false" customWidth="true" hidden="false" outlineLevel="0" max="12" min="12" style="0" width="12"/>
    <col collapsed="false" customWidth="true" hidden="false" outlineLevel="0" max="13" min="13" style="0" width="14"/>
    <col collapsed="false" customWidth="true" hidden="false" outlineLevel="0" max="14" min="14" style="0" width="13"/>
    <col collapsed="false" customWidth="true" hidden="false" outlineLevel="0" max="15" min="15" style="0" width="26"/>
  </cols>
  <sheetData>
    <row r="1" customFormat="false" ht="21.75" hidden="false" customHeight="true" outlineLevel="0" collapsed="false">
      <c r="A1" s="1" t="s">
        <v>0</v>
      </c>
      <c r="B1" s="2"/>
      <c r="C1" s="2"/>
      <c r="D1" s="2"/>
      <c r="E1" s="2"/>
      <c r="F1" s="2"/>
      <c r="G1" s="2"/>
      <c r="H1" s="2"/>
      <c r="I1" s="2"/>
      <c r="J1" s="2"/>
      <c r="K1" s="2"/>
      <c r="L1" s="2"/>
      <c r="M1" s="2"/>
      <c r="N1" s="2"/>
      <c r="O1" s="2"/>
    </row>
    <row r="2" customFormat="false" ht="25.5" hidden="false" customHeight="true" outlineLevel="0" collapsed="false">
      <c r="A2" s="3" t="s">
        <v>246</v>
      </c>
    </row>
    <row r="3" customFormat="false" ht="19.5" hidden="false" customHeight="true" outlineLevel="0" collapsed="false">
      <c r="A3" s="10" t="s">
        <v>26</v>
      </c>
      <c r="B3" s="10"/>
      <c r="C3" s="11"/>
      <c r="D3" s="11"/>
      <c r="E3" s="11"/>
      <c r="F3" s="12" t="s">
        <v>28</v>
      </c>
      <c r="G3" s="31" t="n">
        <f aca="true">TODAY()</f>
        <v>46317</v>
      </c>
    </row>
    <row r="4" customFormat="false" ht="19.5" hidden="false" customHeight="true" outlineLevel="0" collapsed="false">
      <c r="A4" s="10" t="s">
        <v>29</v>
      </c>
      <c r="B4" s="10"/>
      <c r="C4" s="11"/>
      <c r="D4" s="11"/>
      <c r="E4" s="11"/>
      <c r="F4" s="12" t="s">
        <v>31</v>
      </c>
      <c r="G4" s="11" t="n">
        <v>12</v>
      </c>
    </row>
    <row r="5" customFormat="false" ht="24" hidden="false" customHeight="true" outlineLevel="0" collapsed="false">
      <c r="A5" s="14" t="str">
        <f aca="false">"Indicateurs : "&amp;COUNTA($B$7:$B$39)&amp;"   ·   disponibles : "&amp;COUNTIF($M$7:$M$39,"Disponible")&amp;"   ·   en cours : "&amp;COUNTIF($M$7:$M$39,"En cours")&amp;"   ·   à rassembler : "&amp;COUNTIF($M$7:$M$39,"À rassembler")&amp;"   ·   à mettre à jour : "&amp;COUNTIF($M$7:$M$39,"À mettre à jour")&amp;"   ·   sans objet : "&amp;COUNTIF($M$7:$M$39,"Sans objet")&amp;"   ·   à revoir : "&amp;COUNTIF($N$7:$N$39,"À revoir")&amp;"   ·   disponibles sur les indicateurs concernés : "&amp;IF(COUNTA($B$7:$B$39)-COUNTIF($M$7:$M$39,"Sans objet")=0,"sans objet",ROUND(COUNTIF($M$7:$M$39,"Disponible")*100/(COUNTA($B$7:$B$39)-COUNTIF($M$7:$M$39,"Sans objet")),0)&amp;" %")&amp;"   ·   indicateurs touchés par la V10 sans preuve disponible : "&amp;COUNTIFS($D$7:$D$39,"&lt;&gt;Inchangé",$M$7:$M$39,"&lt;&gt;Disponible",$M$7:$M$39,"&lt;&gt;Sans objet")</f>
        <v>Indicateurs : 33   ·   disponibles : 0   ·   en cours : 0   ·   à rassembler : 33   ·   à mettre à jour : 0   ·   sans objet : 0   ·   à revoir : 0   ·   disponibles sur les indicateurs concernés : 0 %   ·   indicateurs touchés par la V10 sans preuve disponible : 14</v>
      </c>
      <c r="B5" s="14"/>
      <c r="C5" s="14"/>
      <c r="D5" s="14"/>
      <c r="E5" s="14"/>
      <c r="F5" s="14"/>
      <c r="G5" s="14"/>
      <c r="H5" s="14"/>
      <c r="I5" s="14"/>
      <c r="J5" s="14"/>
      <c r="K5" s="14"/>
      <c r="L5" s="14"/>
      <c r="M5" s="14"/>
      <c r="N5" s="14"/>
      <c r="O5" s="14"/>
    </row>
    <row r="6" customFormat="false" ht="39.75" hidden="false" customHeight="true" outlineLevel="0" collapsed="false">
      <c r="A6" s="15" t="s">
        <v>32</v>
      </c>
      <c r="B6" s="15" t="s">
        <v>33</v>
      </c>
      <c r="C6" s="15" t="s">
        <v>34</v>
      </c>
      <c r="D6" s="15" t="s">
        <v>35</v>
      </c>
      <c r="E6" s="15" t="s">
        <v>36</v>
      </c>
      <c r="F6" s="15" t="s">
        <v>37</v>
      </c>
      <c r="G6" s="15" t="s">
        <v>38</v>
      </c>
      <c r="H6" s="15" t="s">
        <v>39</v>
      </c>
      <c r="I6" s="15" t="s">
        <v>40</v>
      </c>
      <c r="J6" s="15" t="s">
        <v>41</v>
      </c>
      <c r="K6" s="15" t="s">
        <v>29</v>
      </c>
      <c r="L6" s="15" t="s">
        <v>42</v>
      </c>
      <c r="M6" s="15" t="s">
        <v>43</v>
      </c>
      <c r="N6" s="15" t="s">
        <v>44</v>
      </c>
      <c r="O6" s="15" t="s">
        <v>45</v>
      </c>
    </row>
    <row r="7" customFormat="false" ht="132" hidden="false" customHeight="true" outlineLevel="0" collapsed="false">
      <c r="A7" s="16" t="n">
        <v>1</v>
      </c>
      <c r="B7" s="16" t="n">
        <v>1</v>
      </c>
      <c r="C7" s="17" t="s">
        <v>46</v>
      </c>
      <c r="D7" s="16" t="s">
        <v>47</v>
      </c>
      <c r="E7" s="16" t="s">
        <v>48</v>
      </c>
      <c r="F7" s="18" t="s">
        <v>49</v>
      </c>
      <c r="G7" s="18" t="s">
        <v>50</v>
      </c>
      <c r="H7" s="18" t="s">
        <v>51</v>
      </c>
      <c r="I7" s="19"/>
      <c r="J7" s="19"/>
      <c r="K7" s="19"/>
      <c r="L7" s="20"/>
      <c r="M7" s="21" t="s">
        <v>238</v>
      </c>
      <c r="N7" s="22" t="str">
        <f aca="false">IF(OR(M7="",M7="Sans objet"),"",IF(M7="À mettre à jour","À revoir",IF(M7&lt;&gt;"Disponible","",IF(L7="","Date à renseigner",IF(EDATE(L7,$G$4)&lt;$G$3,"À revoir","À jour")))))</f>
        <v/>
      </c>
      <c r="O7" s="19"/>
    </row>
    <row r="8" customFormat="false" ht="120.75" hidden="false" customHeight="true" outlineLevel="0" collapsed="false">
      <c r="A8" s="16" t="n">
        <v>1</v>
      </c>
      <c r="B8" s="16" t="n">
        <v>2</v>
      </c>
      <c r="C8" s="17" t="s">
        <v>57</v>
      </c>
      <c r="D8" s="16" t="s">
        <v>47</v>
      </c>
      <c r="E8" s="16" t="s">
        <v>48</v>
      </c>
      <c r="F8" s="18" t="s">
        <v>58</v>
      </c>
      <c r="G8" s="18" t="s">
        <v>59</v>
      </c>
      <c r="H8" s="18" t="s">
        <v>60</v>
      </c>
      <c r="I8" s="19"/>
      <c r="J8" s="19"/>
      <c r="K8" s="19"/>
      <c r="L8" s="20"/>
      <c r="M8" s="21" t="s">
        <v>238</v>
      </c>
      <c r="N8" s="22" t="str">
        <f aca="false">IF(OR(M8="",M8="Sans objet"),"",IF(M8="À mettre à jour","À revoir",IF(M8&lt;&gt;"Disponible","",IF(L8="","Date à renseigner",IF(EDATE(L8,$G$4)&lt;$G$3,"À revoir","À jour")))))</f>
        <v/>
      </c>
      <c r="O8" s="19"/>
    </row>
    <row r="9" customFormat="false" ht="97.5" hidden="false" customHeight="true" outlineLevel="0" collapsed="false">
      <c r="A9" s="16" t="n">
        <v>1</v>
      </c>
      <c r="B9" s="16" t="n">
        <v>3</v>
      </c>
      <c r="C9" s="17" t="s">
        <v>65</v>
      </c>
      <c r="D9" s="16" t="s">
        <v>47</v>
      </c>
      <c r="E9" s="16" t="s">
        <v>66</v>
      </c>
      <c r="F9" s="18" t="s">
        <v>67</v>
      </c>
      <c r="G9" s="18" t="s">
        <v>68</v>
      </c>
      <c r="H9" s="18" t="s">
        <v>69</v>
      </c>
      <c r="I9" s="19"/>
      <c r="J9" s="19"/>
      <c r="K9" s="19"/>
      <c r="L9" s="20"/>
      <c r="M9" s="21" t="s">
        <v>238</v>
      </c>
      <c r="N9" s="22" t="str">
        <f aca="false">IF(OR(M9="",M9="Sans objet"),"",IF(M9="À mettre à jour","À revoir",IF(M9&lt;&gt;"Disponible","",IF(L9="","Date à renseigner",IF(EDATE(L9,$G$4)&lt;$G$3,"À revoir","À jour")))))</f>
        <v/>
      </c>
      <c r="O9" s="19"/>
    </row>
    <row r="10" customFormat="false" ht="108.75" hidden="false" customHeight="true" outlineLevel="0" collapsed="false">
      <c r="A10" s="23" t="n">
        <v>2</v>
      </c>
      <c r="B10" s="23" t="n">
        <v>4</v>
      </c>
      <c r="C10" s="24" t="s">
        <v>74</v>
      </c>
      <c r="D10" s="23" t="s">
        <v>75</v>
      </c>
      <c r="E10" s="23" t="s">
        <v>48</v>
      </c>
      <c r="F10" s="25" t="s">
        <v>76</v>
      </c>
      <c r="G10" s="25"/>
      <c r="H10" s="25" t="s">
        <v>77</v>
      </c>
      <c r="I10" s="26"/>
      <c r="J10" s="26"/>
      <c r="K10" s="26"/>
      <c r="L10" s="27"/>
      <c r="M10" s="28" t="s">
        <v>238</v>
      </c>
      <c r="N10" s="29" t="str">
        <f aca="false">IF(OR(M10="",M10="Sans objet"),"",IF(M10="À mettre à jour","À revoir",IF(M10&lt;&gt;"Disponible","",IF(L10="","Date à renseigner",IF(EDATE(L10,$G$4)&lt;$G$3,"À revoir","À jour")))))</f>
        <v/>
      </c>
      <c r="O10" s="26"/>
    </row>
    <row r="11" customFormat="false" ht="85.5" hidden="false" customHeight="true" outlineLevel="0" collapsed="false">
      <c r="A11" s="16" t="n">
        <v>2</v>
      </c>
      <c r="B11" s="16" t="n">
        <v>5</v>
      </c>
      <c r="C11" s="17" t="s">
        <v>81</v>
      </c>
      <c r="D11" s="16" t="s">
        <v>75</v>
      </c>
      <c r="E11" s="16" t="s">
        <v>48</v>
      </c>
      <c r="F11" s="18" t="s">
        <v>82</v>
      </c>
      <c r="G11" s="18"/>
      <c r="H11" s="18" t="s">
        <v>83</v>
      </c>
      <c r="I11" s="19"/>
      <c r="J11" s="19"/>
      <c r="K11" s="19"/>
      <c r="L11" s="20"/>
      <c r="M11" s="21" t="s">
        <v>238</v>
      </c>
      <c r="N11" s="22" t="str">
        <f aca="false">IF(OR(M11="",M11="Sans objet"),"",IF(M11="À mettre à jour","À revoir",IF(M11&lt;&gt;"Disponible","",IF(L11="","Date à renseigner",IF(EDATE(L11,$G$4)&lt;$G$3,"À revoir","À jour")))))</f>
        <v/>
      </c>
      <c r="O11" s="19"/>
    </row>
    <row r="12" customFormat="false" ht="85.5" hidden="false" customHeight="true" outlineLevel="0" collapsed="false">
      <c r="A12" s="16" t="n">
        <v>2</v>
      </c>
      <c r="B12" s="16" t="n">
        <v>6</v>
      </c>
      <c r="C12" s="17" t="s">
        <v>86</v>
      </c>
      <c r="D12" s="16" t="s">
        <v>75</v>
      </c>
      <c r="E12" s="16" t="s">
        <v>48</v>
      </c>
      <c r="F12" s="18" t="s">
        <v>87</v>
      </c>
      <c r="G12" s="18"/>
      <c r="H12" s="18" t="s">
        <v>88</v>
      </c>
      <c r="I12" s="19"/>
      <c r="J12" s="19"/>
      <c r="K12" s="19"/>
      <c r="L12" s="20"/>
      <c r="M12" s="21" t="s">
        <v>238</v>
      </c>
      <c r="N12" s="22" t="str">
        <f aca="false">IF(OR(M12="",M12="Sans objet"),"",IF(M12="À mettre à jour","À revoir",IF(M12&lt;&gt;"Disponible","",IF(L12="","Date à renseigner",IF(EDATE(L12,$G$4)&lt;$G$3,"À revoir","À jour")))))</f>
        <v/>
      </c>
      <c r="O12" s="19"/>
    </row>
    <row r="13" customFormat="false" ht="85.5" hidden="false" customHeight="true" outlineLevel="0" collapsed="false">
      <c r="A13" s="16" t="n">
        <v>2</v>
      </c>
      <c r="B13" s="16" t="n">
        <v>7</v>
      </c>
      <c r="C13" s="17" t="s">
        <v>91</v>
      </c>
      <c r="D13" s="16" t="s">
        <v>47</v>
      </c>
      <c r="E13" s="16" t="s">
        <v>92</v>
      </c>
      <c r="F13" s="18" t="s">
        <v>93</v>
      </c>
      <c r="G13" s="18" t="s">
        <v>94</v>
      </c>
      <c r="H13" s="18" t="s">
        <v>95</v>
      </c>
      <c r="I13" s="19"/>
      <c r="J13" s="19"/>
      <c r="K13" s="19"/>
      <c r="L13" s="20"/>
      <c r="M13" s="21" t="s">
        <v>238</v>
      </c>
      <c r="N13" s="22" t="str">
        <f aca="false">IF(OR(M13="",M13="Sans objet"),"",IF(M13="À mettre à jour","À revoir",IF(M13&lt;&gt;"Disponible","",IF(L13="","Date à renseigner",IF(EDATE(L13,$G$4)&lt;$G$3,"À revoir","À jour")))))</f>
        <v/>
      </c>
      <c r="O13" s="19"/>
    </row>
    <row r="14" customFormat="false" ht="97.5" hidden="false" customHeight="true" outlineLevel="0" collapsed="false">
      <c r="A14" s="16" t="n">
        <v>2</v>
      </c>
      <c r="B14" s="16" t="n">
        <v>8</v>
      </c>
      <c r="C14" s="17" t="s">
        <v>99</v>
      </c>
      <c r="D14" s="16" t="s">
        <v>75</v>
      </c>
      <c r="E14" s="16" t="s">
        <v>48</v>
      </c>
      <c r="F14" s="18" t="s">
        <v>100</v>
      </c>
      <c r="G14" s="18"/>
      <c r="H14" s="18" t="s">
        <v>101</v>
      </c>
      <c r="I14" s="19"/>
      <c r="J14" s="19"/>
      <c r="K14" s="19"/>
      <c r="L14" s="20"/>
      <c r="M14" s="21" t="s">
        <v>238</v>
      </c>
      <c r="N14" s="22" t="str">
        <f aca="false">IF(OR(M14="",M14="Sans objet"),"",IF(M14="À mettre à jour","À revoir",IF(M14&lt;&gt;"Disponible","",IF(L14="","Date à renseigner",IF(EDATE(L14,$G$4)&lt;$G$3,"À revoir","À jour")))))</f>
        <v/>
      </c>
      <c r="O14" s="19"/>
    </row>
    <row r="15" customFormat="false" ht="120.75" hidden="false" customHeight="true" outlineLevel="0" collapsed="false">
      <c r="A15" s="23" t="n">
        <v>3</v>
      </c>
      <c r="B15" s="23" t="n">
        <v>9</v>
      </c>
      <c r="C15" s="24" t="s">
        <v>104</v>
      </c>
      <c r="D15" s="23" t="s">
        <v>75</v>
      </c>
      <c r="E15" s="23" t="s">
        <v>48</v>
      </c>
      <c r="F15" s="25" t="s">
        <v>105</v>
      </c>
      <c r="G15" s="25"/>
      <c r="H15" s="25" t="s">
        <v>106</v>
      </c>
      <c r="I15" s="26"/>
      <c r="J15" s="26"/>
      <c r="K15" s="26"/>
      <c r="L15" s="27"/>
      <c r="M15" s="28" t="s">
        <v>238</v>
      </c>
      <c r="N15" s="29" t="str">
        <f aca="false">IF(OR(M15="",M15="Sans objet"),"",IF(M15="À mettre à jour","À revoir",IF(M15&lt;&gt;"Disponible","",IF(L15="","Date à renseigner",IF(EDATE(L15,$G$4)&lt;$G$3,"À revoir","À jour")))))</f>
        <v/>
      </c>
      <c r="O15" s="26"/>
    </row>
    <row r="16" customFormat="false" ht="108.75" hidden="false" customHeight="true" outlineLevel="0" collapsed="false">
      <c r="A16" s="16" t="n">
        <v>3</v>
      </c>
      <c r="B16" s="16" t="n">
        <v>10</v>
      </c>
      <c r="C16" s="17" t="s">
        <v>111</v>
      </c>
      <c r="D16" s="16" t="s">
        <v>75</v>
      </c>
      <c r="E16" s="16" t="s">
        <v>48</v>
      </c>
      <c r="F16" s="18" t="s">
        <v>112</v>
      </c>
      <c r="G16" s="18"/>
      <c r="H16" s="18" t="s">
        <v>113</v>
      </c>
      <c r="I16" s="19"/>
      <c r="J16" s="19"/>
      <c r="K16" s="19"/>
      <c r="L16" s="20"/>
      <c r="M16" s="21" t="s">
        <v>238</v>
      </c>
      <c r="N16" s="22" t="str">
        <f aca="false">IF(OR(M16="",M16="Sans objet"),"",IF(M16="À mettre à jour","À revoir",IF(M16&lt;&gt;"Disponible","",IF(L16="","Date à renseigner",IF(EDATE(L16,$G$4)&lt;$G$3,"À revoir","À jour")))))</f>
        <v/>
      </c>
      <c r="O16" s="19"/>
    </row>
    <row r="17" customFormat="false" ht="74.25" hidden="false" customHeight="true" outlineLevel="0" collapsed="false">
      <c r="A17" s="16" t="n">
        <v>3</v>
      </c>
      <c r="B17" s="16" t="n">
        <v>11</v>
      </c>
      <c r="C17" s="17" t="s">
        <v>116</v>
      </c>
      <c r="D17" s="16" t="s">
        <v>75</v>
      </c>
      <c r="E17" s="16" t="s">
        <v>48</v>
      </c>
      <c r="F17" s="18" t="s">
        <v>117</v>
      </c>
      <c r="G17" s="18"/>
      <c r="H17" s="18" t="s">
        <v>118</v>
      </c>
      <c r="I17" s="19"/>
      <c r="J17" s="19"/>
      <c r="K17" s="19"/>
      <c r="L17" s="20"/>
      <c r="M17" s="21" t="s">
        <v>238</v>
      </c>
      <c r="N17" s="22" t="str">
        <f aca="false">IF(OR(M17="",M17="Sans objet"),"",IF(M17="À mettre à jour","À revoir",IF(M17&lt;&gt;"Disponible","",IF(L17="","Date à renseigner",IF(EDATE(L17,$G$4)&lt;$G$3,"À revoir","À jour")))))</f>
        <v/>
      </c>
      <c r="O17" s="19"/>
    </row>
    <row r="18" customFormat="false" ht="108.75" hidden="false" customHeight="true" outlineLevel="0" collapsed="false">
      <c r="A18" s="16" t="n">
        <v>3</v>
      </c>
      <c r="B18" s="16" t="n">
        <v>12</v>
      </c>
      <c r="C18" s="17" t="s">
        <v>120</v>
      </c>
      <c r="D18" s="16" t="s">
        <v>47</v>
      </c>
      <c r="E18" s="16" t="s">
        <v>48</v>
      </c>
      <c r="F18" s="18" t="s">
        <v>121</v>
      </c>
      <c r="G18" s="18" t="s">
        <v>122</v>
      </c>
      <c r="H18" s="18" t="s">
        <v>123</v>
      </c>
      <c r="I18" s="19"/>
      <c r="J18" s="19"/>
      <c r="K18" s="19"/>
      <c r="L18" s="20"/>
      <c r="M18" s="21" t="s">
        <v>238</v>
      </c>
      <c r="N18" s="22" t="str">
        <f aca="false">IF(OR(M18="",M18="Sans objet"),"",IF(M18="À mettre à jour","À revoir",IF(M18&lt;&gt;"Disponible","",IF(L18="","Date à renseigner",IF(EDATE(L18,$G$4)&lt;$G$3,"À revoir","À jour")))))</f>
        <v/>
      </c>
      <c r="O18" s="19"/>
    </row>
    <row r="19" customFormat="false" ht="97.5" hidden="false" customHeight="true" outlineLevel="0" collapsed="false">
      <c r="A19" s="16" t="n">
        <v>3</v>
      </c>
      <c r="B19" s="16" t="n">
        <v>13</v>
      </c>
      <c r="C19" s="17" t="s">
        <v>128</v>
      </c>
      <c r="D19" s="16" t="s">
        <v>75</v>
      </c>
      <c r="E19" s="16" t="s">
        <v>129</v>
      </c>
      <c r="F19" s="18" t="s">
        <v>130</v>
      </c>
      <c r="G19" s="18"/>
      <c r="H19" s="18" t="s">
        <v>131</v>
      </c>
      <c r="I19" s="19"/>
      <c r="J19" s="19"/>
      <c r="K19" s="19"/>
      <c r="L19" s="20"/>
      <c r="M19" s="21" t="s">
        <v>238</v>
      </c>
      <c r="N19" s="22" t="str">
        <f aca="false">IF(OR(M19="",M19="Sans objet"),"",IF(M19="À mettre à jour","À revoir",IF(M19&lt;&gt;"Disponible","",IF(L19="","Date à renseigner",IF(EDATE(L19,$G$4)&lt;$G$3,"À revoir","À jour")))))</f>
        <v/>
      </c>
      <c r="O19" s="19"/>
    </row>
    <row r="20" customFormat="false" ht="97.5" hidden="false" customHeight="true" outlineLevel="0" collapsed="false">
      <c r="A20" s="16" t="n">
        <v>3</v>
      </c>
      <c r="B20" s="16" t="n">
        <v>14</v>
      </c>
      <c r="C20" s="17" t="s">
        <v>134</v>
      </c>
      <c r="D20" s="16" t="s">
        <v>47</v>
      </c>
      <c r="E20" s="16" t="s">
        <v>135</v>
      </c>
      <c r="F20" s="18" t="s">
        <v>136</v>
      </c>
      <c r="G20" s="18" t="s">
        <v>137</v>
      </c>
      <c r="H20" s="18" t="s">
        <v>138</v>
      </c>
      <c r="I20" s="19"/>
      <c r="J20" s="19"/>
      <c r="K20" s="19"/>
      <c r="L20" s="20"/>
      <c r="M20" s="21" t="s">
        <v>238</v>
      </c>
      <c r="N20" s="22" t="str">
        <f aca="false">IF(OR(M20="",M20="Sans objet"),"",IF(M20="À mettre à jour","À revoir",IF(M20&lt;&gt;"Disponible","",IF(L20="","Date à renseigner",IF(EDATE(L20,$G$4)&lt;$G$3,"À revoir","À jour")))))</f>
        <v/>
      </c>
      <c r="O20" s="19"/>
    </row>
    <row r="21" customFormat="false" ht="97.5" hidden="false" customHeight="true" outlineLevel="0" collapsed="false">
      <c r="A21" s="16" t="n">
        <v>3</v>
      </c>
      <c r="B21" s="16" t="n">
        <v>15</v>
      </c>
      <c r="C21" s="17" t="s">
        <v>140</v>
      </c>
      <c r="D21" s="16" t="s">
        <v>47</v>
      </c>
      <c r="E21" s="16" t="s">
        <v>135</v>
      </c>
      <c r="F21" s="18" t="s">
        <v>141</v>
      </c>
      <c r="G21" s="18" t="s">
        <v>142</v>
      </c>
      <c r="H21" s="18" t="s">
        <v>143</v>
      </c>
      <c r="I21" s="19"/>
      <c r="J21" s="19"/>
      <c r="K21" s="19"/>
      <c r="L21" s="20"/>
      <c r="M21" s="21" t="s">
        <v>238</v>
      </c>
      <c r="N21" s="22" t="str">
        <f aca="false">IF(OR(M21="",M21="Sans objet"),"",IF(M21="À mettre à jour","À revoir",IF(M21&lt;&gt;"Disponible","",IF(L21="","Date à renseigner",IF(EDATE(L21,$G$4)&lt;$G$3,"À revoir","À jour")))))</f>
        <v/>
      </c>
      <c r="O21" s="19"/>
    </row>
    <row r="22" customFormat="false" ht="97.5" hidden="false" customHeight="true" outlineLevel="0" collapsed="false">
      <c r="A22" s="16" t="n">
        <v>3</v>
      </c>
      <c r="B22" s="16" t="n">
        <v>16</v>
      </c>
      <c r="C22" s="17" t="s">
        <v>144</v>
      </c>
      <c r="D22" s="16" t="s">
        <v>75</v>
      </c>
      <c r="E22" s="16" t="s">
        <v>66</v>
      </c>
      <c r="F22" s="18" t="s">
        <v>145</v>
      </c>
      <c r="G22" s="18"/>
      <c r="H22" s="18" t="s">
        <v>146</v>
      </c>
      <c r="I22" s="19"/>
      <c r="J22" s="19"/>
      <c r="K22" s="19"/>
      <c r="L22" s="20"/>
      <c r="M22" s="21" t="s">
        <v>238</v>
      </c>
      <c r="N22" s="22" t="str">
        <f aca="false">IF(OR(M22="",M22="Sans objet"),"",IF(M22="À mettre à jour","À revoir",IF(M22&lt;&gt;"Disponible","",IF(L22="","Date à renseigner",IF(EDATE(L22,$G$4)&lt;$G$3,"À revoir","À jour")))))</f>
        <v/>
      </c>
      <c r="O22" s="19"/>
    </row>
    <row r="23" customFormat="false" ht="108.75" hidden="false" customHeight="true" outlineLevel="0" collapsed="false">
      <c r="A23" s="23" t="n">
        <v>4</v>
      </c>
      <c r="B23" s="23" t="n">
        <v>17</v>
      </c>
      <c r="C23" s="24" t="s">
        <v>149</v>
      </c>
      <c r="D23" s="23" t="s">
        <v>75</v>
      </c>
      <c r="E23" s="23" t="s">
        <v>48</v>
      </c>
      <c r="F23" s="25" t="s">
        <v>150</v>
      </c>
      <c r="G23" s="25"/>
      <c r="H23" s="25" t="s">
        <v>151</v>
      </c>
      <c r="I23" s="26"/>
      <c r="J23" s="26"/>
      <c r="K23" s="26"/>
      <c r="L23" s="27"/>
      <c r="M23" s="28" t="s">
        <v>238</v>
      </c>
      <c r="N23" s="29" t="str">
        <f aca="false">IF(OR(M23="",M23="Sans objet"),"",IF(M23="À mettre à jour","À revoir",IF(M23&lt;&gt;"Disponible","",IF(L23="","Date à renseigner",IF(EDATE(L23,$G$4)&lt;$G$3,"À revoir","À jour")))))</f>
        <v/>
      </c>
      <c r="O23" s="26"/>
    </row>
    <row r="24" customFormat="false" ht="85.5" hidden="false" customHeight="true" outlineLevel="0" collapsed="false">
      <c r="A24" s="16" t="n">
        <v>4</v>
      </c>
      <c r="B24" s="16" t="n">
        <v>18</v>
      </c>
      <c r="C24" s="17" t="s">
        <v>155</v>
      </c>
      <c r="D24" s="16" t="s">
        <v>75</v>
      </c>
      <c r="E24" s="16" t="s">
        <v>48</v>
      </c>
      <c r="F24" s="18" t="s">
        <v>156</v>
      </c>
      <c r="G24" s="18"/>
      <c r="H24" s="18" t="s">
        <v>157</v>
      </c>
      <c r="I24" s="19"/>
      <c r="J24" s="19"/>
      <c r="K24" s="19"/>
      <c r="L24" s="20"/>
      <c r="M24" s="21" t="s">
        <v>238</v>
      </c>
      <c r="N24" s="22" t="str">
        <f aca="false">IF(OR(M24="",M24="Sans objet"),"",IF(M24="À mettre à jour","À revoir",IF(M24&lt;&gt;"Disponible","",IF(L24="","Date à renseigner",IF(EDATE(L24,$G$4)&lt;$G$3,"À revoir","À jour")))))</f>
        <v/>
      </c>
      <c r="O24" s="19"/>
    </row>
    <row r="25" customFormat="false" ht="120.75" hidden="false" customHeight="true" outlineLevel="0" collapsed="false">
      <c r="A25" s="16" t="n">
        <v>4</v>
      </c>
      <c r="B25" s="16" t="n">
        <v>19</v>
      </c>
      <c r="C25" s="17" t="s">
        <v>160</v>
      </c>
      <c r="D25" s="16" t="s">
        <v>47</v>
      </c>
      <c r="E25" s="16" t="s">
        <v>48</v>
      </c>
      <c r="F25" s="18" t="s">
        <v>161</v>
      </c>
      <c r="G25" s="18" t="s">
        <v>162</v>
      </c>
      <c r="H25" s="18" t="s">
        <v>163</v>
      </c>
      <c r="I25" s="19"/>
      <c r="J25" s="19"/>
      <c r="K25" s="19"/>
      <c r="L25" s="20"/>
      <c r="M25" s="21" t="s">
        <v>238</v>
      </c>
      <c r="N25" s="22" t="str">
        <f aca="false">IF(OR(M25="",M25="Sans objet"),"",IF(M25="À mettre à jour","À revoir",IF(M25&lt;&gt;"Disponible","",IF(L25="","Date à renseigner",IF(EDATE(L25,$G$4)&lt;$G$3,"À revoir","À jour")))))</f>
        <v/>
      </c>
      <c r="O25" s="19"/>
    </row>
    <row r="26" customFormat="false" ht="132" hidden="false" customHeight="true" outlineLevel="0" collapsed="false">
      <c r="A26" s="16" t="n">
        <v>4</v>
      </c>
      <c r="B26" s="16" t="n">
        <v>20</v>
      </c>
      <c r="C26" s="17" t="s">
        <v>167</v>
      </c>
      <c r="D26" s="16" t="s">
        <v>47</v>
      </c>
      <c r="E26" s="16" t="s">
        <v>135</v>
      </c>
      <c r="F26" s="18" t="s">
        <v>168</v>
      </c>
      <c r="G26" s="18" t="s">
        <v>169</v>
      </c>
      <c r="H26" s="18" t="s">
        <v>170</v>
      </c>
      <c r="I26" s="19"/>
      <c r="J26" s="19"/>
      <c r="K26" s="19"/>
      <c r="L26" s="20"/>
      <c r="M26" s="21" t="s">
        <v>238</v>
      </c>
      <c r="N26" s="22" t="str">
        <f aca="false">IF(OR(M26="",M26="Sans objet"),"",IF(M26="À mettre à jour","À revoir",IF(M26&lt;&gt;"Disponible","",IF(L26="","Date à renseigner",IF(EDATE(L26,$G$4)&lt;$G$3,"À revoir","À jour")))))</f>
        <v/>
      </c>
      <c r="O26" s="19"/>
    </row>
    <row r="27" customFormat="false" ht="108.75" hidden="false" customHeight="true" outlineLevel="0" collapsed="false">
      <c r="A27" s="23" t="n">
        <v>5</v>
      </c>
      <c r="B27" s="23" t="n">
        <v>21</v>
      </c>
      <c r="C27" s="24" t="s">
        <v>171</v>
      </c>
      <c r="D27" s="23" t="s">
        <v>75</v>
      </c>
      <c r="E27" s="23" t="s">
        <v>48</v>
      </c>
      <c r="F27" s="25" t="s">
        <v>172</v>
      </c>
      <c r="G27" s="25"/>
      <c r="H27" s="25" t="s">
        <v>173</v>
      </c>
      <c r="I27" s="26"/>
      <c r="J27" s="26"/>
      <c r="K27" s="26"/>
      <c r="L27" s="27"/>
      <c r="M27" s="28" t="s">
        <v>238</v>
      </c>
      <c r="N27" s="29" t="str">
        <f aca="false">IF(OR(M27="",M27="Sans objet"),"",IF(M27="À mettre à jour","À revoir",IF(M27&lt;&gt;"Disponible","",IF(L27="","Date à renseigner",IF(EDATE(L27,$G$4)&lt;$G$3,"À revoir","À jour")))))</f>
        <v/>
      </c>
      <c r="O27" s="26"/>
    </row>
    <row r="28" customFormat="false" ht="97.5" hidden="false" customHeight="true" outlineLevel="0" collapsed="false">
      <c r="A28" s="16" t="n">
        <v>5</v>
      </c>
      <c r="B28" s="16" t="n">
        <v>22</v>
      </c>
      <c r="C28" s="17" t="s">
        <v>175</v>
      </c>
      <c r="D28" s="16" t="s">
        <v>75</v>
      </c>
      <c r="E28" s="16" t="s">
        <v>48</v>
      </c>
      <c r="F28" s="18" t="s">
        <v>176</v>
      </c>
      <c r="G28" s="18"/>
      <c r="H28" s="18" t="s">
        <v>177</v>
      </c>
      <c r="I28" s="19"/>
      <c r="J28" s="19"/>
      <c r="K28" s="19"/>
      <c r="L28" s="20"/>
      <c r="M28" s="21" t="s">
        <v>238</v>
      </c>
      <c r="N28" s="22" t="str">
        <f aca="false">IF(OR(M28="",M28="Sans objet"),"",IF(M28="À mettre à jour","À revoir",IF(M28&lt;&gt;"Disponible","",IF(L28="","Date à renseigner",IF(EDATE(L28,$G$4)&lt;$G$3,"À revoir","À jour")))))</f>
        <v/>
      </c>
      <c r="O28" s="19"/>
    </row>
    <row r="29" customFormat="false" ht="108.75" hidden="false" customHeight="true" outlineLevel="0" collapsed="false">
      <c r="A29" s="23" t="n">
        <v>6</v>
      </c>
      <c r="B29" s="23" t="n">
        <v>23</v>
      </c>
      <c r="C29" s="24" t="s">
        <v>180</v>
      </c>
      <c r="D29" s="23" t="s">
        <v>75</v>
      </c>
      <c r="E29" s="23" t="s">
        <v>48</v>
      </c>
      <c r="F29" s="25" t="s">
        <v>181</v>
      </c>
      <c r="G29" s="25" t="s">
        <v>182</v>
      </c>
      <c r="H29" s="25" t="s">
        <v>183</v>
      </c>
      <c r="I29" s="26"/>
      <c r="J29" s="26"/>
      <c r="K29" s="26"/>
      <c r="L29" s="27"/>
      <c r="M29" s="28" t="s">
        <v>238</v>
      </c>
      <c r="N29" s="29" t="str">
        <f aca="false">IF(OR(M29="",M29="Sans objet"),"",IF(M29="À mettre à jour","À revoir",IF(M29&lt;&gt;"Disponible","",IF(L29="","Date à renseigner",IF(EDATE(L29,$G$4)&lt;$G$3,"À revoir","À jour")))))</f>
        <v/>
      </c>
      <c r="O29" s="26"/>
    </row>
    <row r="30" customFormat="false" ht="74.25" hidden="false" customHeight="true" outlineLevel="0" collapsed="false">
      <c r="A30" s="16" t="n">
        <v>6</v>
      </c>
      <c r="B30" s="16" t="n">
        <v>24</v>
      </c>
      <c r="C30" s="17" t="s">
        <v>187</v>
      </c>
      <c r="D30" s="16" t="s">
        <v>75</v>
      </c>
      <c r="E30" s="16" t="s">
        <v>48</v>
      </c>
      <c r="F30" s="18" t="s">
        <v>188</v>
      </c>
      <c r="G30" s="18"/>
      <c r="H30" s="18" t="s">
        <v>189</v>
      </c>
      <c r="I30" s="19"/>
      <c r="J30" s="19"/>
      <c r="K30" s="19"/>
      <c r="L30" s="20"/>
      <c r="M30" s="21" t="s">
        <v>238</v>
      </c>
      <c r="N30" s="22" t="str">
        <f aca="false">IF(OR(M30="",M30="Sans objet"),"",IF(M30="À mettre à jour","À revoir",IF(M30&lt;&gt;"Disponible","",IF(L30="","Date à renseigner",IF(EDATE(L30,$G$4)&lt;$G$3,"À revoir","À jour")))))</f>
        <v/>
      </c>
      <c r="O30" s="19"/>
    </row>
    <row r="31" customFormat="false" ht="85.5" hidden="false" customHeight="true" outlineLevel="0" collapsed="false">
      <c r="A31" s="16" t="n">
        <v>6</v>
      </c>
      <c r="B31" s="16" t="n">
        <v>25</v>
      </c>
      <c r="C31" s="17" t="s">
        <v>192</v>
      </c>
      <c r="D31" s="16" t="s">
        <v>75</v>
      </c>
      <c r="E31" s="16" t="s">
        <v>48</v>
      </c>
      <c r="F31" s="18" t="s">
        <v>193</v>
      </c>
      <c r="G31" s="18"/>
      <c r="H31" s="18" t="s">
        <v>194</v>
      </c>
      <c r="I31" s="19"/>
      <c r="J31" s="19"/>
      <c r="K31" s="19"/>
      <c r="L31" s="20"/>
      <c r="M31" s="21" t="s">
        <v>238</v>
      </c>
      <c r="N31" s="22" t="str">
        <f aca="false">IF(OR(M31="",M31="Sans objet"),"",IF(M31="À mettre à jour","À revoir",IF(M31&lt;&gt;"Disponible","",IF(L31="","Date à renseigner",IF(EDATE(L31,$G$4)&lt;$G$3,"À revoir","À jour")))))</f>
        <v/>
      </c>
      <c r="O31" s="19"/>
    </row>
    <row r="32" customFormat="false" ht="108.75" hidden="false" customHeight="true" outlineLevel="0" collapsed="false">
      <c r="A32" s="16" t="n">
        <v>6</v>
      </c>
      <c r="B32" s="16" t="n">
        <v>26</v>
      </c>
      <c r="C32" s="17" t="s">
        <v>198</v>
      </c>
      <c r="D32" s="16" t="s">
        <v>75</v>
      </c>
      <c r="E32" s="16" t="s">
        <v>48</v>
      </c>
      <c r="F32" s="18" t="s">
        <v>199</v>
      </c>
      <c r="G32" s="18"/>
      <c r="H32" s="18" t="s">
        <v>200</v>
      </c>
      <c r="I32" s="19"/>
      <c r="J32" s="19"/>
      <c r="K32" s="19"/>
      <c r="L32" s="20"/>
      <c r="M32" s="21" t="s">
        <v>238</v>
      </c>
      <c r="N32" s="22" t="str">
        <f aca="false">IF(OR(M32="",M32="Sans objet"),"",IF(M32="À mettre à jour","À revoir",IF(M32&lt;&gt;"Disponible","",IF(L32="","Date à renseigner",IF(EDATE(L32,$G$4)&lt;$G$3,"À revoir","À jour")))))</f>
        <v/>
      </c>
      <c r="O32" s="19"/>
    </row>
    <row r="33" customFormat="false" ht="120.75" hidden="false" customHeight="true" outlineLevel="0" collapsed="false">
      <c r="A33" s="16" t="n">
        <v>6</v>
      </c>
      <c r="B33" s="16" t="n">
        <v>27</v>
      </c>
      <c r="C33" s="17" t="s">
        <v>203</v>
      </c>
      <c r="D33" s="16" t="s">
        <v>47</v>
      </c>
      <c r="E33" s="16" t="s">
        <v>204</v>
      </c>
      <c r="F33" s="18" t="s">
        <v>205</v>
      </c>
      <c r="G33" s="18" t="s">
        <v>206</v>
      </c>
      <c r="H33" s="18" t="s">
        <v>207</v>
      </c>
      <c r="I33" s="19"/>
      <c r="J33" s="19"/>
      <c r="K33" s="19"/>
      <c r="L33" s="20"/>
      <c r="M33" s="21" t="s">
        <v>238</v>
      </c>
      <c r="N33" s="22" t="str">
        <f aca="false">IF(OR(M33="",M33="Sans objet"),"",IF(M33="À mettre à jour","À revoir",IF(M33&lt;&gt;"Disponible","",IF(L33="","Date à renseigner",IF(EDATE(L33,$G$4)&lt;$G$3,"À revoir","À jour")))))</f>
        <v/>
      </c>
      <c r="O33" s="19"/>
    </row>
    <row r="34" customFormat="false" ht="63" hidden="false" customHeight="true" outlineLevel="0" collapsed="false">
      <c r="A34" s="16" t="n">
        <v>6</v>
      </c>
      <c r="B34" s="16" t="n">
        <v>28</v>
      </c>
      <c r="C34" s="17" t="s">
        <v>211</v>
      </c>
      <c r="D34" s="16" t="s">
        <v>75</v>
      </c>
      <c r="E34" s="16" t="s">
        <v>212</v>
      </c>
      <c r="F34" s="18" t="s">
        <v>213</v>
      </c>
      <c r="G34" s="18"/>
      <c r="H34" s="18" t="s">
        <v>214</v>
      </c>
      <c r="I34" s="19"/>
      <c r="J34" s="19"/>
      <c r="K34" s="19"/>
      <c r="L34" s="20"/>
      <c r="M34" s="21" t="s">
        <v>238</v>
      </c>
      <c r="N34" s="22" t="str">
        <f aca="false">IF(OR(M34="",M34="Sans objet"),"",IF(M34="À mettre à jour","À revoir",IF(M34&lt;&gt;"Disponible","",IF(L34="","Date à renseigner",IF(EDATE(L34,$G$4)&lt;$G$3,"À revoir","À jour")))))</f>
        <v/>
      </c>
      <c r="O34" s="19"/>
    </row>
    <row r="35" customFormat="false" ht="85.5" hidden="false" customHeight="true" outlineLevel="0" collapsed="false">
      <c r="A35" s="16" t="n">
        <v>6</v>
      </c>
      <c r="B35" s="16" t="n">
        <v>29</v>
      </c>
      <c r="C35" s="17" t="s">
        <v>216</v>
      </c>
      <c r="D35" s="16" t="s">
        <v>75</v>
      </c>
      <c r="E35" s="16" t="s">
        <v>135</v>
      </c>
      <c r="F35" s="18" t="s">
        <v>217</v>
      </c>
      <c r="G35" s="18"/>
      <c r="H35" s="18" t="s">
        <v>218</v>
      </c>
      <c r="I35" s="19"/>
      <c r="J35" s="19"/>
      <c r="K35" s="19"/>
      <c r="L35" s="20"/>
      <c r="M35" s="21" t="s">
        <v>238</v>
      </c>
      <c r="N35" s="22" t="str">
        <f aca="false">IF(OR(M35="",M35="Sans objet"),"",IF(M35="À mettre à jour","À revoir",IF(M35&lt;&gt;"Disponible","",IF(L35="","Date à renseigner",IF(EDATE(L35,$G$4)&lt;$G$3,"À revoir","À jour")))))</f>
        <v/>
      </c>
      <c r="O35" s="19"/>
    </row>
    <row r="36" customFormat="false" ht="120.75" hidden="false" customHeight="true" outlineLevel="0" collapsed="false">
      <c r="A36" s="23" t="n">
        <v>7</v>
      </c>
      <c r="B36" s="23" t="n">
        <v>30</v>
      </c>
      <c r="C36" s="24" t="s">
        <v>219</v>
      </c>
      <c r="D36" s="23" t="s">
        <v>47</v>
      </c>
      <c r="E36" s="23" t="s">
        <v>48</v>
      </c>
      <c r="F36" s="25" t="s">
        <v>220</v>
      </c>
      <c r="G36" s="25" t="s">
        <v>221</v>
      </c>
      <c r="H36" s="25" t="s">
        <v>222</v>
      </c>
      <c r="I36" s="26"/>
      <c r="J36" s="26"/>
      <c r="K36" s="26"/>
      <c r="L36" s="27"/>
      <c r="M36" s="28" t="s">
        <v>238</v>
      </c>
      <c r="N36" s="29" t="str">
        <f aca="false">IF(OR(M36="",M36="Sans objet"),"",IF(M36="À mettre à jour","À revoir",IF(M36&lt;&gt;"Disponible","",IF(L36="","Date à renseigner",IF(EDATE(L36,$G$4)&lt;$G$3,"À revoir","À jour")))))</f>
        <v/>
      </c>
      <c r="O36" s="26"/>
    </row>
    <row r="37" customFormat="false" ht="74.25" hidden="false" customHeight="true" outlineLevel="0" collapsed="false">
      <c r="A37" s="16" t="n">
        <v>7</v>
      </c>
      <c r="B37" s="16" t="n">
        <v>31</v>
      </c>
      <c r="C37" s="17" t="s">
        <v>226</v>
      </c>
      <c r="D37" s="16" t="s">
        <v>227</v>
      </c>
      <c r="E37" s="16" t="s">
        <v>48</v>
      </c>
      <c r="F37" s="18" t="s">
        <v>228</v>
      </c>
      <c r="G37" s="18" t="s">
        <v>229</v>
      </c>
      <c r="H37" s="18" t="s">
        <v>230</v>
      </c>
      <c r="I37" s="19"/>
      <c r="J37" s="19"/>
      <c r="K37" s="19"/>
      <c r="L37" s="20"/>
      <c r="M37" s="21" t="s">
        <v>238</v>
      </c>
      <c r="N37" s="22" t="str">
        <f aca="false">IF(OR(M37="",M37="Sans objet"),"",IF(M37="À mettre à jour","À revoir",IF(M37&lt;&gt;"Disponible","",IF(L37="","Date à renseigner",IF(EDATE(L37,$G$4)&lt;$G$3,"À revoir","À jour")))))</f>
        <v/>
      </c>
      <c r="O37" s="19"/>
    </row>
    <row r="38" customFormat="false" ht="97.5" hidden="false" customHeight="true" outlineLevel="0" collapsed="false">
      <c r="A38" s="16" t="n">
        <v>7</v>
      </c>
      <c r="B38" s="16" t="n">
        <v>32</v>
      </c>
      <c r="C38" s="17" t="s">
        <v>233</v>
      </c>
      <c r="D38" s="16" t="s">
        <v>47</v>
      </c>
      <c r="E38" s="16" t="s">
        <v>48</v>
      </c>
      <c r="F38" s="18" t="s">
        <v>234</v>
      </c>
      <c r="G38" s="18" t="s">
        <v>235</v>
      </c>
      <c r="H38" s="18" t="s">
        <v>236</v>
      </c>
      <c r="I38" s="19"/>
      <c r="J38" s="19"/>
      <c r="K38" s="19"/>
      <c r="L38" s="20"/>
      <c r="M38" s="21" t="s">
        <v>238</v>
      </c>
      <c r="N38" s="22" t="str">
        <f aca="false">IF(OR(M38="",M38="Sans objet"),"",IF(M38="À mettre à jour","À revoir",IF(M38&lt;&gt;"Disponible","",IF(L38="","Date à renseigner",IF(EDATE(L38,$G$4)&lt;$G$3,"À revoir","À jour")))))</f>
        <v/>
      </c>
      <c r="O38" s="19"/>
    </row>
    <row r="39" customFormat="false" ht="74.25" hidden="false" customHeight="true" outlineLevel="0" collapsed="false">
      <c r="A39" s="16" t="n">
        <v>7</v>
      </c>
      <c r="B39" s="16" t="n">
        <v>33</v>
      </c>
      <c r="C39" s="17" t="s">
        <v>240</v>
      </c>
      <c r="D39" s="16" t="s">
        <v>241</v>
      </c>
      <c r="E39" s="16" t="s">
        <v>135</v>
      </c>
      <c r="F39" s="18" t="s">
        <v>242</v>
      </c>
      <c r="G39" s="18" t="s">
        <v>243</v>
      </c>
      <c r="H39" s="18" t="s">
        <v>244</v>
      </c>
      <c r="I39" s="19"/>
      <c r="J39" s="19"/>
      <c r="K39" s="19"/>
      <c r="L39" s="20"/>
      <c r="M39" s="21" t="s">
        <v>238</v>
      </c>
      <c r="N39" s="22" t="str">
        <f aca="false">IF(OR(M39="",M39="Sans objet"),"",IF(M39="À mettre à jour","À revoir",IF(M39&lt;&gt;"Disponible","",IF(L39="","Date à renseigner",IF(EDATE(L39,$G$4)&lt;$G$3,"À revoir","À jour")))))</f>
        <v/>
      </c>
      <c r="O39" s="19"/>
    </row>
    <row r="41" customFormat="false" ht="30" hidden="false" customHeight="true" outlineLevel="0" collapsed="false">
      <c r="A41" s="30" t="s">
        <v>245</v>
      </c>
      <c r="B41" s="30"/>
      <c r="C41" s="30"/>
      <c r="D41" s="30"/>
      <c r="E41" s="30"/>
      <c r="F41" s="30"/>
      <c r="G41" s="30"/>
      <c r="H41" s="30"/>
      <c r="I41" s="30"/>
      <c r="J41" s="30"/>
      <c r="K41" s="30"/>
      <c r="L41" s="30"/>
      <c r="M41" s="30"/>
      <c r="N41" s="30"/>
      <c r="O41" s="30"/>
    </row>
  </sheetData>
  <autoFilter ref="A6:O39"/>
  <mergeCells count="6">
    <mergeCell ref="A3:B3"/>
    <mergeCell ref="C3:E3"/>
    <mergeCell ref="A4:B4"/>
    <mergeCell ref="C4:E4"/>
    <mergeCell ref="A5:O5"/>
    <mergeCell ref="A41:O41"/>
  </mergeCells>
  <conditionalFormatting sqref="A7:H39">
    <cfRule type="expression" priority="2" aboveAverage="0" equalAverage="0" bottom="0" percent="0" rank="0" text="" dxfId="14">
      <formula>$M7="Sans objet"</formula>
    </cfRule>
  </conditionalFormatting>
  <conditionalFormatting sqref="G7:G39">
    <cfRule type="expression" priority="3" aboveAverage="0" equalAverage="0" bottom="0" percent="0" rank="0" text="" dxfId="15">
      <formula>AND($G7&lt;&gt;"",$M7&lt;&gt;"Sans objet")</formula>
    </cfRule>
  </conditionalFormatting>
  <conditionalFormatting sqref="D7:D39">
    <cfRule type="expression" priority="4" aboveAverage="0" equalAverage="0" bottom="0" percent="0" rank="0" text="" dxfId="16">
      <formula>AND($D7="Nouveau",$M7&lt;&gt;"Sans objet")</formula>
    </cfRule>
    <cfRule type="expression" priority="5" aboveAverage="0" equalAverage="0" bottom="0" percent="0" rank="0" text="" dxfId="17">
      <formula>AND(OR($D7="Modifié",$D7="Rédactionnel"),$M7&lt;&gt;"Sans objet")</formula>
    </cfRule>
  </conditionalFormatting>
  <conditionalFormatting sqref="M7:M39">
    <cfRule type="expression" priority="6" aboveAverage="0" equalAverage="0" bottom="0" percent="0" rank="0" text="" dxfId="18">
      <formula>$M7="Disponible"</formula>
    </cfRule>
    <cfRule type="expression" priority="7" aboveAverage="0" equalAverage="0" bottom="0" percent="0" rank="0" text="" dxfId="19">
      <formula>$M7="En cours"</formula>
    </cfRule>
    <cfRule type="expression" priority="8" aboveAverage="0" equalAverage="0" bottom="0" percent="0" rank="0" text="" dxfId="20">
      <formula>$M7="À mettre à jour"</formula>
    </cfRule>
    <cfRule type="expression" priority="9" aboveAverage="0" equalAverage="0" bottom="0" percent="0" rank="0" text="" dxfId="21">
      <formula>$M7="À rassembler"</formula>
    </cfRule>
    <cfRule type="expression" priority="10" aboveAverage="0" equalAverage="0" bottom="0" percent="0" rank="0" text="" dxfId="22">
      <formula>$M7="Sans objet"</formula>
    </cfRule>
  </conditionalFormatting>
  <conditionalFormatting sqref="N7:N39">
    <cfRule type="expression" priority="11" aboveAverage="0" equalAverage="0" bottom="0" percent="0" rank="0" text="" dxfId="16">
      <formula>$N7="À revoir"</formula>
    </cfRule>
    <cfRule type="expression" priority="12" aboveAverage="0" equalAverage="0" bottom="0" percent="0" rank="0" text="" dxfId="23">
      <formula>$N7="À jour"</formula>
    </cfRule>
    <cfRule type="expression" priority="13" aboveAverage="0" equalAverage="0" bottom="0" percent="0" rank="0" text="" dxfId="17">
      <formula>$N7="Date à renseigner"</formula>
    </cfRule>
  </conditionalFormatting>
  <dataValidations count="3">
    <dataValidation allowBlank="false" error="Saisissez un nombre de mois entre 1 et 60." errorStyle="stop" errorTitle="Durée en mois" operator="between" showDropDown="false" showErrorMessage="true" showInputMessage="false" sqref="G4" type="whole">
      <formula1>1</formula1>
      <formula2>60</formula2>
    </dataValidation>
    <dataValidation allowBlank="true" error="Saisissez une date (jj/mm/aaaa)." errorStyle="stop" errorTitle="Date attendue" operator="greaterThan" showDropDown="false" showErrorMessage="true" showInputMessage="false" sqref="G3 L7:L39" type="date">
      <formula1>43831</formula1>
      <formula2>0</formula2>
    </dataValidation>
    <dataValidation allowBlank="true" errorStyle="stop" operator="between" prompt="À rassembler, En cours, Disponible, À mettre à jour ou Sans objet" promptTitle="Choisir" showDropDown="false" showErrorMessage="false" showInputMessage="true" sqref="M7:M39" type="list">
      <formula1>Listes!$A$4:$A$8</formula1>
      <formula2>0</formula2>
    </dataValidation>
  </dataValidations>
  <printOptions headings="false" gridLines="false" gridLinesSet="true" horizontalCentered="false" verticalCentered="false"/>
  <pageMargins left="0.4" right="0.4" top="0.5" bottom="0.6" header="0.511811023622047" footer="0.5"/>
  <pageSetup paperSize="9" scale="100" fitToWidth="2"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F5850"/>
    <pageSetUpPr fitToPage="true"/>
  </sheetPr>
  <dimension ref="A1:B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s>
  <sheetData>
    <row r="1" customFormat="false" ht="21.75" hidden="false" customHeight="true" outlineLevel="0" collapsed="false">
      <c r="A1" s="1" t="s">
        <v>247</v>
      </c>
      <c r="B1" s="2"/>
    </row>
    <row r="2" customFormat="false" ht="15" hidden="false" customHeight="false" outlineLevel="0" collapsed="false">
      <c r="A2" s="32" t="s">
        <v>248</v>
      </c>
    </row>
    <row r="3" customFormat="false" ht="15" hidden="false" customHeight="false" outlineLevel="0" collapsed="false">
      <c r="A3" s="15" t="s">
        <v>43</v>
      </c>
    </row>
    <row r="4" customFormat="false" ht="15" hidden="false" customHeight="false" outlineLevel="0" collapsed="false">
      <c r="A4" s="11" t="s">
        <v>238</v>
      </c>
    </row>
    <row r="5" customFormat="false" ht="15" hidden="false" customHeight="false" outlineLevel="0" collapsed="false">
      <c r="A5" s="11" t="s">
        <v>126</v>
      </c>
    </row>
    <row r="6" customFormat="false" ht="15" hidden="false" customHeight="false" outlineLevel="0" collapsed="false">
      <c r="A6" s="11" t="s">
        <v>80</v>
      </c>
    </row>
    <row r="7" customFormat="false" ht="15" hidden="false" customHeight="false" outlineLevel="0" collapsed="false">
      <c r="A7" s="11" t="s">
        <v>55</v>
      </c>
    </row>
    <row r="8" customFormat="false" ht="15" hidden="false" customHeight="false" outlineLevel="0" collapsed="false">
      <c r="A8" s="11" t="s">
        <v>132</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2026-10-22T11:37:48Z</dcterms:created>
  <dc:creator>openpyxl</dc:creator>
  <dc:description/>
  <dc:language>en-US</dc:language>
  <cp:lastModifiedBy/>
  <dcterms:modified xsi:type="dcterms:W3CDTF">2026-10-22T11:37:48Z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