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Grille" sheetId="2" state="visible" r:id="rId4"/>
    <sheet name="Gestes visibles" sheetId="3" state="visible" r:id="rId5"/>
    <sheet name="Entretien" sheetId="4" state="visible" r:id="rId6"/>
    <sheet name="Exemple" sheetId="5" state="visible" r:id="rId7"/>
    <sheet name="Listes" sheetId="6" state="visible" r:id="rId8"/>
  </sheets>
  <definedNames>
    <definedName function="false" hidden="false" localSheetId="3" name="_xlnm.Print_Titles" vbProcedure="false">Entretien!$5:$5</definedName>
    <definedName function="false" hidden="false" localSheetId="4" name="_xlnm.Print_Titles" vbProcedure="false">Exemple!$9:$9</definedName>
    <definedName function="false" hidden="false" localSheetId="2" name="_xlnm.Print_Titles" vbProcedure="false">'Gestes visibles'!$8:$8</definedName>
    <definedName function="false" hidden="false" localSheetId="1" name="_xlnm.Print_Titles" vbProcedure="false">Grille!$9:$9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<sst xmlns="http://schemas.openxmlformats.org/spreadsheetml/2006/main" count="266" uniqueCount="164">
  <si>
    <t xml:space="preserve">K-li-T · Modèle ISO 9001:2026 · Paragraphe 5.1.1</t>
  </si>
  <si>
    <t xml:space="preserve">Engagement de la direction : grille d’autoévaluation et preuves</t>
  </si>
  <si>
    <t xml:space="preserve">Le paragraphe 5.1.1 demande à la direction de démontrer son leadership et son engagement, de a à l. Ce classeur relie chacun des douze points à une preuve concrète, vous aide à repérer les points sans trace et à préparer l’entretien d’audit avec la direction. Les preuves sont dans les décisions, les budgets, les comptes rendus et les indicateurs : il ne s’agit pas de créer un dossier « engagement » artificiel, mais de retrouver ce qui existe déjà.</t>
  </si>
  <si>
    <t xml:space="preserve">Mode d’emploi</t>
  </si>
  <si>
    <t xml:space="preserve">1.  Lire. Dans l’onglet « Grille », chaque ligne rappelle un point de 5.1.1 et propose une idée de preuve.</t>
  </si>
  <si>
    <t xml:space="preserve">2.  Rassembler. Pour chaque point, notez la preuve qui existe dans votre entreprise et l’endroit où la trouver (document, date). Utilisez des traces déjà produites : compte rendu, budget, courriel, tableau de bord.</t>
  </si>
  <si>
    <t xml:space="preserve">3.  Évaluer. Choisissez Oui, Partiel ou Non. Pour tout point autre que « Oui », décrivez l’écart ou l’action à mener : une alerte rouge rappelle les cases à compléter.</t>
  </si>
  <si>
    <t xml:space="preserve">4.  Installer des gestes réguliers. L’onglet « Gestes visibles » propose huit gestes qui couvrent l’essentiel des points ; fixez des dates et gardez une trace légère de chacun.</t>
  </si>
  <si>
    <t xml:space="preserve">5.  Préparer l’entretien. L’onglet « Entretien » propose six questions typiques ; écrivez pour chacune deux exemples datés.</t>
  </si>
  <si>
    <t xml:space="preserve">6.  Mettre à jour. Relisez la grille avant chaque revue de direction et avant chaque audit.</t>
  </si>
  <si>
    <t xml:space="preserve">À savoir</t>
  </si>
  <si>
    <t xml:space="preserve">La direction peut déléguer des tâches au responsable qualité (5.3), pas sa responsabilité : le point l lui demande d’assumer la responsabilité de l’efficacité du système.</t>
  </si>
  <si>
    <t xml:space="preserve">L’orientation client fait l’objet d’un paragraphe distinct, 5.1.2, avec trois points propres : exigences clients et légales comprises et satisfaites, risques et opportunités traités, satisfaction du client gardée comme priorité.</t>
  </si>
  <si>
    <t xml:space="preserve">Les idées de preuves, le regroupement en quatre familles, le calendrier de gestes et les questions d’audit sont des repères de terrain de K-li-T, non des exigences de la norme.</t>
  </si>
  <si>
    <t xml:space="preserve">Code couleur</t>
  </si>
  <si>
    <t xml:space="preserve">Cellule blanche : à remplir.</t>
  </si>
  <si>
    <t xml:space="preserve">Cellule verte : calculée automatiquement, ne pas modifier.</t>
  </si>
  <si>
    <t xml:space="preserve">Cellule crème : libellé ou rappel de la norme.</t>
  </si>
  <si>
    <t xml:space="preserve">Contenu du fichier</t>
  </si>
  <si>
    <t xml:space="preserve">•  Grille : les douze points de 5.1.1, avec idées de preuves, évaluation et plan d’action, compteurs et alertes.</t>
  </si>
  <si>
    <t xml:space="preserve">•  Gestes visibles : un calendrier simple de huit gestes de la direction, avec les points couverts.</t>
  </si>
  <si>
    <t xml:space="preserve">•  Entretien : six questions typiques d’un auditeur et vos exemples datés.</t>
  </si>
  <si>
    <t xml:space="preserve">•  Exemple : une entreprise de mécanique de précision de quatre-vingts personnes (fictif).</t>
  </si>
  <si>
    <t xml:space="preserve">•  Listes : contenu des menus déroulants.</t>
  </si>
  <si>
    <t xml:space="preserve">Pour aller plus loin</t>
  </si>
  <si>
    <t xml:space="preserve">L’article qui accompagne ce modèle : k-li-t.com/engagement-direction-iso-9001-2026/</t>
  </si>
  <si>
    <t xml:space="preserve">Ce modèle s’appuie sur le texte de l’EN ISO 9001:2026 (septembre 2026), reformulé avec nos propres mots. Seul le texte officiel fait foi. Les exemples sont fictifs : ils montrent le niveau de précision utile, ils ne sont pas à recopier.</t>
  </si>
  <si>
    <t xml:space="preserve">Grille d’autoévaluation : les douze points de 5.1.1</t>
  </si>
  <si>
    <t xml:space="preserve">Oui = preuve disponible et à jour. Partiel = pratique existante mais sans trace, ou trace ancienne. Non = rien de visible. Les points « Partiel » et « Non » forment votre plan d’action.</t>
  </si>
  <si>
    <t xml:space="preserve">Points évalués</t>
  </si>
  <si>
    <t xml:space="preserve">Oui</t>
  </si>
  <si>
    <t xml:space="preserve">Partiel</t>
  </si>
  <si>
    <t xml:space="preserve">Non</t>
  </si>
  <si>
    <t xml:space="preserve">Points restant à évaluer</t>
  </si>
  <si>
    <t xml:space="preserve">Point</t>
  </si>
  <si>
    <t xml:space="preserve">Famille</t>
  </si>
  <si>
    <t xml:space="preserve">Ce que la direction fait (5.1.1, reformulé)</t>
  </si>
  <si>
    <t xml:space="preserve">Idée de preuve</t>
  </si>
  <si>
    <t xml:space="preserve">Preuve retenue dans notre entreprise</t>
  </si>
  <si>
    <t xml:space="preserve">Où la trouver (document, date)</t>
  </si>
  <si>
    <t xml:space="preserve">Évaluation</t>
  </si>
  <si>
    <t xml:space="preserve">Écart ou action à mener</t>
  </si>
  <si>
    <t xml:space="preserve">Responsable</t>
  </si>
  <si>
    <t xml:space="preserve">Échéance</t>
  </si>
  <si>
    <t xml:space="preserve">a</t>
  </si>
  <si>
    <t xml:space="preserve">Cadrer</t>
  </si>
  <si>
    <t xml:space="preserve">S’assure que la politique et les objectifs qualité sont établis et compatibles avec l’orientation stratégique</t>
  </si>
  <si>
    <t xml:space="preserve">Politique signée, objectifs datés, lien écrit avec le plan stratégique</t>
  </si>
  <si>
    <t xml:space="preserve">b</t>
  </si>
  <si>
    <t xml:space="preserve">S’assure que les exigences du système sont intégrées aux processus métier</t>
  </si>
  <si>
    <t xml:space="preserve">Indicateurs qualité dans le tableau de bord de gestion, fiches processus utilisées au quotidien</t>
  </si>
  <si>
    <t xml:space="preserve">c</t>
  </si>
  <si>
    <t xml:space="preserve">S’assure que les ressources nécessaires sont disponibles</t>
  </si>
  <si>
    <t xml:space="preserve">Budget formation, investissement décidé, recrutement validé, ressources examinées en revue de direction</t>
  </si>
  <si>
    <t xml:space="preserve">d</t>
  </si>
  <si>
    <t xml:space="preserve">Mobiliser</t>
  </si>
  <si>
    <t xml:space="preserve">Communique sur l’importance d’un système efficace et de la conformité à ses exigences</t>
  </si>
  <si>
    <t xml:space="preserve">Message de la direction, réunion d’équipe, accueil des nouveaux, affichage</t>
  </si>
  <si>
    <t xml:space="preserve">e</t>
  </si>
  <si>
    <t xml:space="preserve">Répondre</t>
  </si>
  <si>
    <t xml:space="preserve">S’assure que le système atteint ses résultats attendus</t>
  </si>
  <si>
    <t xml:space="preserve">Indicateurs, objectifs atteints ou écarts expliqués, décisions de la revue de direction</t>
  </si>
  <si>
    <t xml:space="preserve">f</t>
  </si>
  <si>
    <t xml:space="preserve">Oriente et soutient les personnes pour qu’elles contribuent à l’efficacité du système</t>
  </si>
  <si>
    <t xml:space="preserve">Formation, temps accordé, retour sur les résultats, entretiens annuels</t>
  </si>
  <si>
    <t xml:space="preserve">g</t>
  </si>
  <si>
    <t xml:space="preserve">Promouvoir</t>
  </si>
  <si>
    <t xml:space="preserve">Promeut l’amélioration continue</t>
  </si>
  <si>
    <t xml:space="preserve">Actions d’amélioration décidées et suivies, suggestions des équipes traitées</t>
  </si>
  <si>
    <t xml:space="preserve">h</t>
  </si>
  <si>
    <t xml:space="preserve">Soutient les autres rôles pertinents pour que leur leadership s’exerce dans leur domaine</t>
  </si>
  <si>
    <t xml:space="preserve">Pilotes de processus nommés avec autorité, encadrement présent aux revues</t>
  </si>
  <si>
    <t xml:space="preserve">i</t>
  </si>
  <si>
    <t xml:space="preserve">Promeut une culture de la qualité et un comportement éthique</t>
  </si>
  <si>
    <t xml:space="preserve">Charte, actions de culture qualité, décisions cohérentes avec les règles</t>
  </si>
  <si>
    <t xml:space="preserve">j</t>
  </si>
  <si>
    <t xml:space="preserve">Promeut l’approche processus</t>
  </si>
  <si>
    <t xml:space="preserve">Cartographie vivante, pilotes, indicateurs suivis</t>
  </si>
  <si>
    <t xml:space="preserve">k</t>
  </si>
  <si>
    <t xml:space="preserve">Promeut l’approche par les risques et par les opportunités</t>
  </si>
  <si>
    <t xml:space="preserve">Tableau des risques consulté lors des décisions, registre des opportunités</t>
  </si>
  <si>
    <t xml:space="preserve">l</t>
  </si>
  <si>
    <t xml:space="preserve">Assume la responsabilité de l’efficacité du système</t>
  </si>
  <si>
    <t xml:space="preserve">Revue de direction présidée par le dirigeant, décisions et arbitrages signés</t>
  </si>
  <si>
    <t xml:space="preserve">Gestes visibles de la direction sur l’année</t>
  </si>
  <si>
    <t xml:space="preserve">Huit gestes suffisent à couvrir l’essentiel. Chaque geste laisse une trace légère : compte rendu, courriel, ligne de budget.</t>
  </si>
  <si>
    <t xml:space="preserve">Gestes prévus</t>
  </si>
  <si>
    <t xml:space="preserve">Gestes réalisés (date de réalisation renseignée)</t>
  </si>
  <si>
    <t xml:space="preserve">N°</t>
  </si>
  <si>
    <t xml:space="preserve">Geste</t>
  </si>
  <si>
    <t xml:space="preserve">Fréquence conseillée</t>
  </si>
  <si>
    <t xml:space="preserve">Points couverts</t>
  </si>
  <si>
    <t xml:space="preserve">Prochaine date prévue</t>
  </si>
  <si>
    <t xml:space="preserve">Réalisé le</t>
  </si>
  <si>
    <t xml:space="preserve">Trace gardée (compte rendu, courriel…)</t>
  </si>
  <si>
    <t xml:space="preserve">Tour de l’atelier avec une question qualité</t>
  </si>
  <si>
    <t xml:space="preserve">Chaque mois</t>
  </si>
  <si>
    <t xml:space="preserve">d, f, i</t>
  </si>
  <si>
    <t xml:space="preserve">Point sur les indicateurs avec les pilotes de processus</t>
  </si>
  <si>
    <t xml:space="preserve">Chaque trimestre</t>
  </si>
  <si>
    <t xml:space="preserve">b, e, h, j</t>
  </si>
  <si>
    <t xml:space="preserve">Revue de direction</t>
  </si>
  <si>
    <t xml:space="preserve">Au moins une fois par an</t>
  </si>
  <si>
    <t xml:space="preserve">a, c, e, g, l</t>
  </si>
  <si>
    <t xml:space="preserve">Mise à jour des risques et des opportunités</t>
  </si>
  <si>
    <t xml:space="preserve">Chaque semestre</t>
  </si>
  <si>
    <t xml:space="preserve">Message de la direction sur la qualité (résultats, client)</t>
  </si>
  <si>
    <t xml:space="preserve">d, e</t>
  </si>
  <si>
    <t xml:space="preserve">Décision de budget formation et équipement</t>
  </si>
  <si>
    <t xml:space="preserve">Chaque année</t>
  </si>
  <si>
    <t xml:space="preserve">c, f</t>
  </si>
  <si>
    <t xml:space="preserve">Relecture de la politique et des objectifs</t>
  </si>
  <si>
    <t xml:space="preserve">a, i</t>
  </si>
  <si>
    <t xml:space="preserve">Étude d’un cas éthique ou d’un « presque incident » en équipe</t>
  </si>
  <si>
    <t xml:space="preserve">i, g</t>
  </si>
  <si>
    <t xml:space="preserve">Préparer l’entretien d’audit avec la direction</t>
  </si>
  <si>
    <t xml:space="preserve">Questions typiques, à titre illustratif. Répondez par un fait daté, pas par une intention : préparez deux exemples pour chaque question.</t>
  </si>
  <si>
    <t xml:space="preserve">Question typique</t>
  </si>
  <si>
    <t xml:space="preserve">Points</t>
  </si>
  <si>
    <t xml:space="preserve">Exemple daté n° 1</t>
  </si>
  <si>
    <t xml:space="preserve">Exemple daté n° 2</t>
  </si>
  <si>
    <t xml:space="preserve">Comment la politique qualité se relie-t-elle à votre stratégie ?</t>
  </si>
  <si>
    <t xml:space="preserve">Quels indicateurs de qualité regardez-vous dans votre tableau de bord ?</t>
  </si>
  <si>
    <t xml:space="preserve">b, e</t>
  </si>
  <si>
    <t xml:space="preserve">Quelle décision de ressources avez-vous prise pour la qualité cette année ?</t>
  </si>
  <si>
    <t xml:space="preserve">Comment les équipes savent-elles que la qualité est une priorité ?</t>
  </si>
  <si>
    <t xml:space="preserve">d, i</t>
  </si>
  <si>
    <t xml:space="preserve">Quelle amélioration a été décidée à la dernière revue ?</t>
  </si>
  <si>
    <t xml:space="preserve">g, l</t>
  </si>
  <si>
    <t xml:space="preserve">Quel risque a pesé sur une décision récente ?</t>
  </si>
  <si>
    <t xml:space="preserve">Grille d’autoévaluation (exemple fictif)</t>
  </si>
  <si>
    <t xml:space="preserve">Entreprise de mécanique de précision de quatre-vingts personnes : huit points « Oui », trois « Partiel » et un « Non », chacun avec une action datée.</t>
  </si>
  <si>
    <t xml:space="preserve">Politique signée le 12/01/2026 ; trois objectifs liés au plan à trois ans</t>
  </si>
  <si>
    <t xml:space="preserve">Classeur qualité, onglet 5.2 ; plan stratégique</t>
  </si>
  <si>
    <t xml:space="preserve">Taux de livraison et réclamations dans le tableau de bord mensuel de gestion</t>
  </si>
  <si>
    <t xml:space="preserve">Tableau de bord, réunion du lundi</t>
  </si>
  <si>
    <t xml:space="preserve">Budget formation 2026 validé ; machine de contrôle commandée en mars</t>
  </si>
  <si>
    <t xml:space="preserve">Budget, bon de commande</t>
  </si>
  <si>
    <t xml:space="preserve">Réunion annuelle sur la qualité ; message trimestriel de la direction</t>
  </si>
  <si>
    <t xml:space="preserve">Comptes rendus de réunion</t>
  </si>
  <si>
    <t xml:space="preserve">Garder une trace des messages trimestriels</t>
  </si>
  <si>
    <t xml:space="preserve">Dirigeant</t>
  </si>
  <si>
    <t xml:space="preserve">Objectifs 2025 : trois atteints sur cinq, écarts expliqués en revue</t>
  </si>
  <si>
    <t xml:space="preserve">Compte rendu de revue de direction</t>
  </si>
  <si>
    <t xml:space="preserve">Plan de formation, entretiens annuels, habilitations des opérateurs</t>
  </si>
  <si>
    <t xml:space="preserve">Plan de formation, dossiers du personnel</t>
  </si>
  <si>
    <t xml:space="preserve">Boîte à idées traitée mensuellement, quatre améliorations en 2026</t>
  </si>
  <si>
    <t xml:space="preserve">Registre des améliorations</t>
  </si>
  <si>
    <t xml:space="preserve">Étendre le suivi aux idées issues de l’atelier de nuit</t>
  </si>
  <si>
    <t xml:space="preserve">Responsable qualité</t>
  </si>
  <si>
    <t xml:space="preserve">Pilotes de processus nommés ; ils présentent leurs indicateurs en revue</t>
  </si>
  <si>
    <t xml:space="preserve">Fiches processus, comptes rendus</t>
  </si>
  <si>
    <t xml:space="preserve">Actions de culture qualité en cours ; charte éthique non encore écrite</t>
  </si>
  <si>
    <t xml:space="preserve">Plan d’actions culture qualité</t>
  </si>
  <si>
    <t xml:space="preserve">Rédiger la charte d’une page avec l’encadrement</t>
  </si>
  <si>
    <t xml:space="preserve">Cartographie à jour, fiches processus de huit processus sur neuf</t>
  </si>
  <si>
    <t xml:space="preserve">Cartographie, fiches processus</t>
  </si>
  <si>
    <t xml:space="preserve">Terminer la fiche du processus maintenance</t>
  </si>
  <si>
    <t xml:space="preserve">Responsable maintenance</t>
  </si>
  <si>
    <t xml:space="preserve">Tableau des risques revu deux fois par an ; registre des opportunités ouvert</t>
  </si>
  <si>
    <t xml:space="preserve">Tableau des risques, registre</t>
  </si>
  <si>
    <t xml:space="preserve">Dirigeant préside la revue de direction et signe les décisions</t>
  </si>
  <si>
    <t xml:space="preserve">K-li-T · Listes déroulantes (modifiables)</t>
  </si>
  <si>
    <t xml:space="preserve">Ces listes alimentent les menus déroulants des autres onglets. Vous pouvez en modifier le contenu.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</si>
</sst>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b val="true"/>
      <sz val="15"/>
      <color rgb="FF1A1816"/>
      <name val="Arial"/>
      <family val="0"/>
      <charset val="1"/>
    </font>
    <font>
      <sz val="10"/>
      <color rgb="FF1A1816"/>
      <name val="Arial"/>
      <family val="0"/>
      <charset val="1"/>
    </font>
    <font>
      <b val="true"/>
      <sz val="11"/>
      <color rgb="FFB83E24"/>
      <name val="Arial"/>
      <family val="0"/>
      <charset val="1"/>
    </font>
    <font>
      <i val="true"/>
      <sz val="9"/>
      <color rgb="FF5F5850"/>
      <name val="Arial"/>
      <family val="0"/>
      <charset val="1"/>
    </font>
    <font>
      <i val="true"/>
      <sz val="10"/>
      <color rgb="FF5F5850"/>
      <name val="Arial"/>
      <family val="0"/>
      <charset val="1"/>
    </font>
    <font>
      <b val="true"/>
      <sz val="10"/>
      <color rgb="FF1A1816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8593C"/>
        <bgColor rgb="FFB83E24"/>
      </patternFill>
    </fill>
    <fill>
      <patternFill patternType="solid">
        <fgColor rgb="FFFFFFFF"/>
        <bgColor rgb="FFFBFAF7"/>
      </patternFill>
    </fill>
    <fill>
      <patternFill patternType="solid">
        <fgColor rgb="FFDCF1E9"/>
        <bgColor rgb="FFE6E0D6"/>
      </patternFill>
    </fill>
    <fill>
      <patternFill patternType="solid">
        <fgColor rgb="FFFBFAF7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8593C"/>
      </bottom>
      <diagonal/>
    </border>
    <border diagonalUp="false" diagonalDown="false">
      <left style="thin">
        <color rgb="FFE6E0D6"/>
      </left>
      <right style="thin">
        <color rgb="FFE6E0D6"/>
      </right>
      <top style="thin">
        <color rgb="FFE6E0D6"/>
      </top>
      <bottom style="thin">
        <color rgb="FFE6E0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0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color rgb="FF1A1816"/>
      </font>
      <fill>
        <patternFill>
          <bgColor rgb="FFDCF1E9"/>
        </patternFill>
      </fill>
    </dxf>
    <dxf>
      <font>
        <name val="Arial"/>
        <charset val="1"/>
        <family val="0"/>
        <color rgb="FF1A1816"/>
      </font>
      <fill>
        <patternFill>
          <bgColor rgb="FFFDEFC8"/>
        </patternFill>
      </fill>
    </dxf>
    <dxf>
      <font>
        <name val="Arial"/>
        <charset val="1"/>
        <family val="0"/>
        <color rgb="FF1A1816"/>
      </font>
      <fill>
        <patternFill>
          <bgColor rgb="FFFBE6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FC8"/>
      <rgbColor rgb="FFDCF1E9"/>
      <rgbColor rgb="FF660066"/>
      <rgbColor rgb="FFFF8080"/>
      <rgbColor rgb="FF0066CC"/>
      <rgbColor rgb="FFE6E0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AF7"/>
      <rgbColor rgb="FFCCFFCC"/>
      <rgbColor rgb="FFFBE6D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593C"/>
      <rgbColor rgb="FF5F5850"/>
      <rgbColor rgb="FF969696"/>
      <rgbColor rgb="FF003366"/>
      <rgbColor rgb="FF1D9E75"/>
      <rgbColor rgb="FF003300"/>
      <rgbColor rgb="FF1A1816"/>
      <rgbColor rgb="FFB83E24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816"/>
    <pageSetUpPr fitToPage="true"/>
  </sheetPr>
  <dimension ref="A1:B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2"/>
  </cols>
  <sheetData>
    <row r="1" customFormat="false" ht="21.75" hidden="false" customHeight="true" outlineLevel="0" collapsed="false">
      <c r="A1" s="1" t="s">
        <v>0</v>
      </c>
      <c r="B1" s="2"/>
    </row>
    <row r="3" customFormat="false" ht="25.5" hidden="false" customHeight="true" outlineLevel="0" collapsed="false">
      <c r="A3" s="3" t="s">
        <v>1</v>
      </c>
    </row>
    <row r="5" customFormat="false" ht="57" hidden="false" customHeight="true" outlineLevel="0" collapsed="false">
      <c r="B5" s="4" t="s">
        <v>2</v>
      </c>
    </row>
    <row r="7" customFormat="false" ht="19.5" hidden="false" customHeight="true" outlineLevel="0" collapsed="false">
      <c r="B7" s="5" t="s">
        <v>3</v>
      </c>
    </row>
    <row r="8" customFormat="false" ht="16.5" hidden="false" customHeight="true" outlineLevel="0" collapsed="false">
      <c r="B8" s="4" t="s">
        <v>4</v>
      </c>
    </row>
    <row r="9" customFormat="false" ht="30" hidden="false" customHeight="true" outlineLevel="0" collapsed="false">
      <c r="B9" s="4" t="s">
        <v>5</v>
      </c>
    </row>
    <row r="10" customFormat="false" ht="30" hidden="false" customHeight="true" outlineLevel="0" collapsed="false">
      <c r="B10" s="4" t="s">
        <v>6</v>
      </c>
    </row>
    <row r="11" customFormat="false" ht="30" hidden="false" customHeight="true" outlineLevel="0" collapsed="false">
      <c r="B11" s="4" t="s">
        <v>7</v>
      </c>
    </row>
    <row r="12" customFormat="false" ht="16.5" hidden="false" customHeight="true" outlineLevel="0" collapsed="false">
      <c r="B12" s="4" t="s">
        <v>8</v>
      </c>
    </row>
    <row r="13" customFormat="false" ht="16.5" hidden="false" customHeight="true" outlineLevel="0" collapsed="false">
      <c r="B13" s="4" t="s">
        <v>9</v>
      </c>
    </row>
    <row r="15" customFormat="false" ht="19.5" hidden="false" customHeight="true" outlineLevel="0" collapsed="false">
      <c r="B15" s="5" t="s">
        <v>10</v>
      </c>
    </row>
    <row r="16" customFormat="false" ht="30" hidden="false" customHeight="true" outlineLevel="0" collapsed="false">
      <c r="B16" s="4" t="s">
        <v>11</v>
      </c>
    </row>
    <row r="17" customFormat="false" ht="30" hidden="false" customHeight="true" outlineLevel="0" collapsed="false">
      <c r="B17" s="4" t="s">
        <v>12</v>
      </c>
    </row>
    <row r="18" customFormat="false" ht="30" hidden="false" customHeight="true" outlineLevel="0" collapsed="false">
      <c r="B18" s="4" t="s">
        <v>13</v>
      </c>
    </row>
    <row r="20" customFormat="false" ht="19.5" hidden="false" customHeight="true" outlineLevel="0" collapsed="false">
      <c r="B20" s="5" t="s">
        <v>14</v>
      </c>
    </row>
    <row r="21" customFormat="false" ht="18" hidden="false" customHeight="true" outlineLevel="0" collapsed="false">
      <c r="B21" s="6" t="s">
        <v>15</v>
      </c>
    </row>
    <row r="22" customFormat="false" ht="18" hidden="false" customHeight="true" outlineLevel="0" collapsed="false">
      <c r="B22" s="7" t="s">
        <v>16</v>
      </c>
    </row>
    <row r="23" customFormat="false" ht="18" hidden="false" customHeight="true" outlineLevel="0" collapsed="false">
      <c r="B23" s="8" t="s">
        <v>17</v>
      </c>
    </row>
    <row r="25" customFormat="false" ht="19.5" hidden="false" customHeight="true" outlineLevel="0" collapsed="false">
      <c r="B25" s="5" t="s">
        <v>18</v>
      </c>
    </row>
    <row r="26" customFormat="false" ht="16.5" hidden="false" customHeight="true" outlineLevel="0" collapsed="false">
      <c r="B26" s="4" t="s">
        <v>19</v>
      </c>
    </row>
    <row r="27" customFormat="false" ht="16.5" hidden="false" customHeight="true" outlineLevel="0" collapsed="false">
      <c r="B27" s="4" t="s">
        <v>20</v>
      </c>
    </row>
    <row r="28" customFormat="false" ht="16.5" hidden="false" customHeight="true" outlineLevel="0" collapsed="false">
      <c r="B28" s="4" t="s">
        <v>21</v>
      </c>
    </row>
    <row r="29" customFormat="false" ht="16.5" hidden="false" customHeight="true" outlineLevel="0" collapsed="false">
      <c r="B29" s="4" t="s">
        <v>22</v>
      </c>
    </row>
    <row r="30" customFormat="false" ht="16.5" hidden="false" customHeight="true" outlineLevel="0" collapsed="false">
      <c r="B30" s="4" t="s">
        <v>23</v>
      </c>
    </row>
    <row r="32" customFormat="false" ht="19.5" hidden="false" customHeight="true" outlineLevel="0" collapsed="false">
      <c r="B32" s="5" t="s">
        <v>24</v>
      </c>
    </row>
    <row r="33" customFormat="false" ht="16.5" hidden="false" customHeight="true" outlineLevel="0" collapsed="false">
      <c r="B33" s="4" t="s">
        <v>25</v>
      </c>
    </row>
    <row r="35" customFormat="false" ht="30" hidden="false" customHeight="true" outlineLevel="0" collapsed="false">
      <c r="B35" s="9" t="s">
        <v>26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3"/>
    <col collapsed="false" customWidth="true" hidden="false" outlineLevel="0" max="3" min="3" style="0" width="44"/>
    <col collapsed="false" customWidth="true" hidden="false" outlineLevel="0" max="4" min="4" style="0" width="34"/>
    <col collapsed="false" customWidth="true" hidden="false" outlineLevel="0" max="5" min="5" style="0" width="40"/>
    <col collapsed="false" customWidth="true" hidden="false" outlineLevel="0" max="6" min="6" style="0" width="26"/>
    <col collapsed="false" customWidth="true" hidden="false" outlineLevel="0" max="7" min="7" style="0" width="12"/>
    <col collapsed="false" customWidth="true" hidden="false" outlineLevel="0" max="8" min="8" style="0" width="34"/>
    <col collapsed="false" customWidth="true" hidden="false" outlineLevel="0" max="9" min="9" style="0" width="16"/>
    <col collapsed="false" customWidth="true" hidden="false" outlineLevel="0" max="10" min="10" style="0" width="12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5.5" hidden="false" customHeight="true" outlineLevel="0" collapsed="false">
      <c r="A2" s="3" t="s">
        <v>27</v>
      </c>
    </row>
    <row r="3" customFormat="false" ht="15" hidden="false" customHeight="false" outlineLevel="0" collapsed="false">
      <c r="A3" s="10" t="s">
        <v>28</v>
      </c>
    </row>
    <row r="4" customFormat="false" ht="18" hidden="false" customHeight="true" outlineLevel="0" collapsed="false">
      <c r="C4" s="11" t="s">
        <v>29</v>
      </c>
      <c r="D4" s="12" t="n">
        <f aca="false">COUNTA(G10:G21)</f>
        <v>0</v>
      </c>
    </row>
    <row r="5" customFormat="false" ht="18" hidden="false" customHeight="true" outlineLevel="0" collapsed="false">
      <c r="C5" s="11" t="s">
        <v>30</v>
      </c>
      <c r="D5" s="12" t="n">
        <f aca="false">COUNTIF(G10:G21,"Oui")</f>
        <v>0</v>
      </c>
    </row>
    <row r="6" customFormat="false" ht="18" hidden="false" customHeight="true" outlineLevel="0" collapsed="false">
      <c r="C6" s="11" t="s">
        <v>31</v>
      </c>
      <c r="D6" s="12" t="n">
        <f aca="false">COUNTIF(G10:G21,"Partiel")</f>
        <v>0</v>
      </c>
    </row>
    <row r="7" customFormat="false" ht="18" hidden="false" customHeight="true" outlineLevel="0" collapsed="false">
      <c r="C7" s="11" t="s">
        <v>32</v>
      </c>
      <c r="D7" s="12" t="n">
        <f aca="false">COUNTIF(G10:G21,"Non")</f>
        <v>0</v>
      </c>
    </row>
    <row r="8" customFormat="false" ht="18" hidden="false" customHeight="true" outlineLevel="0" collapsed="false">
      <c r="C8" s="11" t="s">
        <v>33</v>
      </c>
      <c r="D8" s="12" t="n">
        <f aca="false">12-COUNTA(G10:G21)</f>
        <v>12</v>
      </c>
    </row>
    <row r="9" customFormat="false" ht="33.75" hidden="false" customHeight="true" outlineLevel="0" collapsed="false">
      <c r="A9" s="13" t="s">
        <v>34</v>
      </c>
      <c r="B9" s="13" t="s">
        <v>35</v>
      </c>
      <c r="C9" s="13" t="s">
        <v>36</v>
      </c>
      <c r="D9" s="13" t="s">
        <v>37</v>
      </c>
      <c r="E9" s="13" t="s">
        <v>38</v>
      </c>
      <c r="F9" s="13" t="s">
        <v>39</v>
      </c>
      <c r="G9" s="13" t="s">
        <v>40</v>
      </c>
      <c r="H9" s="13" t="s">
        <v>41</v>
      </c>
      <c r="I9" s="13" t="s">
        <v>42</v>
      </c>
      <c r="J9" s="13" t="s">
        <v>43</v>
      </c>
    </row>
    <row r="10" customFormat="false" ht="43.5" hidden="false" customHeight="true" outlineLevel="0" collapsed="false">
      <c r="A10" s="14" t="s">
        <v>44</v>
      </c>
      <c r="B10" s="14" t="s">
        <v>45</v>
      </c>
      <c r="C10" s="15" t="s">
        <v>46</v>
      </c>
      <c r="D10" s="16" t="s">
        <v>47</v>
      </c>
      <c r="E10" s="17"/>
      <c r="F10" s="17"/>
      <c r="G10" s="18"/>
      <c r="H10" s="17"/>
      <c r="I10" s="17"/>
      <c r="J10" s="19"/>
    </row>
    <row r="11" customFormat="false" ht="43.5" hidden="false" customHeight="true" outlineLevel="0" collapsed="false">
      <c r="A11" s="14" t="s">
        <v>48</v>
      </c>
      <c r="B11" s="14" t="s">
        <v>45</v>
      </c>
      <c r="C11" s="15" t="s">
        <v>49</v>
      </c>
      <c r="D11" s="16" t="s">
        <v>50</v>
      </c>
      <c r="E11" s="17"/>
      <c r="F11" s="17"/>
      <c r="G11" s="18"/>
      <c r="H11" s="17"/>
      <c r="I11" s="17"/>
      <c r="J11" s="19"/>
    </row>
    <row r="12" customFormat="false" ht="43.5" hidden="false" customHeight="true" outlineLevel="0" collapsed="false">
      <c r="A12" s="14" t="s">
        <v>51</v>
      </c>
      <c r="B12" s="14" t="s">
        <v>45</v>
      </c>
      <c r="C12" s="15" t="s">
        <v>52</v>
      </c>
      <c r="D12" s="16" t="s">
        <v>53</v>
      </c>
      <c r="E12" s="17"/>
      <c r="F12" s="17"/>
      <c r="G12" s="18"/>
      <c r="H12" s="17"/>
      <c r="I12" s="17"/>
      <c r="J12" s="19"/>
    </row>
    <row r="13" customFormat="false" ht="43.5" hidden="false" customHeight="true" outlineLevel="0" collapsed="false">
      <c r="A13" s="14" t="s">
        <v>54</v>
      </c>
      <c r="B13" s="14" t="s">
        <v>55</v>
      </c>
      <c r="C13" s="15" t="s">
        <v>56</v>
      </c>
      <c r="D13" s="16" t="s">
        <v>57</v>
      </c>
      <c r="E13" s="17"/>
      <c r="F13" s="17"/>
      <c r="G13" s="18"/>
      <c r="H13" s="17"/>
      <c r="I13" s="17"/>
      <c r="J13" s="19"/>
    </row>
    <row r="14" customFormat="false" ht="43.5" hidden="false" customHeight="true" outlineLevel="0" collapsed="false">
      <c r="A14" s="14" t="s">
        <v>58</v>
      </c>
      <c r="B14" s="14" t="s">
        <v>59</v>
      </c>
      <c r="C14" s="15" t="s">
        <v>60</v>
      </c>
      <c r="D14" s="16" t="s">
        <v>61</v>
      </c>
      <c r="E14" s="17"/>
      <c r="F14" s="17"/>
      <c r="G14" s="18"/>
      <c r="H14" s="17"/>
      <c r="I14" s="17"/>
      <c r="J14" s="19"/>
    </row>
    <row r="15" customFormat="false" ht="43.5" hidden="false" customHeight="true" outlineLevel="0" collapsed="false">
      <c r="A15" s="14" t="s">
        <v>62</v>
      </c>
      <c r="B15" s="14" t="s">
        <v>55</v>
      </c>
      <c r="C15" s="15" t="s">
        <v>63</v>
      </c>
      <c r="D15" s="16" t="s">
        <v>64</v>
      </c>
      <c r="E15" s="17"/>
      <c r="F15" s="17"/>
      <c r="G15" s="18"/>
      <c r="H15" s="17"/>
      <c r="I15" s="17"/>
      <c r="J15" s="19"/>
    </row>
    <row r="16" customFormat="false" ht="43.5" hidden="false" customHeight="true" outlineLevel="0" collapsed="false">
      <c r="A16" s="14" t="s">
        <v>65</v>
      </c>
      <c r="B16" s="14" t="s">
        <v>66</v>
      </c>
      <c r="C16" s="15" t="s">
        <v>67</v>
      </c>
      <c r="D16" s="16" t="s">
        <v>68</v>
      </c>
      <c r="E16" s="17"/>
      <c r="F16" s="17"/>
      <c r="G16" s="18"/>
      <c r="H16" s="17"/>
      <c r="I16" s="17"/>
      <c r="J16" s="19"/>
    </row>
    <row r="17" customFormat="false" ht="43.5" hidden="false" customHeight="true" outlineLevel="0" collapsed="false">
      <c r="A17" s="14" t="s">
        <v>69</v>
      </c>
      <c r="B17" s="14" t="s">
        <v>55</v>
      </c>
      <c r="C17" s="15" t="s">
        <v>70</v>
      </c>
      <c r="D17" s="16" t="s">
        <v>71</v>
      </c>
      <c r="E17" s="17"/>
      <c r="F17" s="17"/>
      <c r="G17" s="18"/>
      <c r="H17" s="17"/>
      <c r="I17" s="17"/>
      <c r="J17" s="19"/>
    </row>
    <row r="18" customFormat="false" ht="43.5" hidden="false" customHeight="true" outlineLevel="0" collapsed="false">
      <c r="A18" s="14" t="s">
        <v>72</v>
      </c>
      <c r="B18" s="14" t="s">
        <v>66</v>
      </c>
      <c r="C18" s="15" t="s">
        <v>73</v>
      </c>
      <c r="D18" s="16" t="s">
        <v>74</v>
      </c>
      <c r="E18" s="17"/>
      <c r="F18" s="17"/>
      <c r="G18" s="18"/>
      <c r="H18" s="17"/>
      <c r="I18" s="17"/>
      <c r="J18" s="19"/>
    </row>
    <row r="19" customFormat="false" ht="43.5" hidden="false" customHeight="true" outlineLevel="0" collapsed="false">
      <c r="A19" s="14" t="s">
        <v>75</v>
      </c>
      <c r="B19" s="14" t="s">
        <v>66</v>
      </c>
      <c r="C19" s="15" t="s">
        <v>76</v>
      </c>
      <c r="D19" s="16" t="s">
        <v>77</v>
      </c>
      <c r="E19" s="17"/>
      <c r="F19" s="17"/>
      <c r="G19" s="18"/>
      <c r="H19" s="17"/>
      <c r="I19" s="17"/>
      <c r="J19" s="19"/>
    </row>
    <row r="20" customFormat="false" ht="43.5" hidden="false" customHeight="true" outlineLevel="0" collapsed="false">
      <c r="A20" s="14" t="s">
        <v>78</v>
      </c>
      <c r="B20" s="14" t="s">
        <v>66</v>
      </c>
      <c r="C20" s="15" t="s">
        <v>79</v>
      </c>
      <c r="D20" s="16" t="s">
        <v>80</v>
      </c>
      <c r="E20" s="17"/>
      <c r="F20" s="17"/>
      <c r="G20" s="18"/>
      <c r="H20" s="17"/>
      <c r="I20" s="17"/>
      <c r="J20" s="19"/>
    </row>
    <row r="21" customFormat="false" ht="43.5" hidden="false" customHeight="true" outlineLevel="0" collapsed="false">
      <c r="A21" s="14" t="s">
        <v>81</v>
      </c>
      <c r="B21" s="14" t="s">
        <v>59</v>
      </c>
      <c r="C21" s="15" t="s">
        <v>82</v>
      </c>
      <c r="D21" s="16" t="s">
        <v>83</v>
      </c>
      <c r="E21" s="17"/>
      <c r="F21" s="17"/>
      <c r="G21" s="18"/>
      <c r="H21" s="17"/>
      <c r="I21" s="17"/>
      <c r="J21" s="19"/>
    </row>
  </sheetData>
  <conditionalFormatting sqref="G10:G21">
    <cfRule type="expression" priority="2" aboveAverage="0" equalAverage="0" bottom="0" percent="0" rank="0" text="" dxfId="0">
      <formula>$G10="Oui"</formula>
    </cfRule>
    <cfRule type="expression" priority="3" aboveAverage="0" equalAverage="0" bottom="0" percent="0" rank="0" text="" dxfId="1">
      <formula>$G10="Partiel"</formula>
    </cfRule>
    <cfRule type="expression" priority="4" aboveAverage="0" equalAverage="0" bottom="0" percent="0" rank="0" text="" dxfId="2">
      <formula>$G10="Non"</formula>
    </cfRule>
  </conditionalFormatting>
  <conditionalFormatting sqref="H10:H21">
    <cfRule type="expression" priority="5" aboveAverage="0" equalAverage="0" bottom="0" percent="0" rank="0" text="" dxfId="2">
      <formula>AND($G10&lt;&gt;"",$G10&lt;&gt;"Oui",$H10="")</formula>
    </cfRule>
  </conditionalFormatting>
  <dataValidations count="1">
    <dataValidation allowBlank="true" errorStyle="stop" operator="between" showDropDown="false" showErrorMessage="false" showInputMessage="false" sqref="G10:G21" type="list">
      <formula1>"Oui,Partiel,Non"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0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40"/>
    <col collapsed="false" customWidth="true" hidden="false" outlineLevel="0" max="8" min="8" style="0" width="18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5.5" hidden="false" customHeight="true" outlineLevel="0" collapsed="false">
      <c r="A2" s="3" t="s">
        <v>84</v>
      </c>
    </row>
    <row r="3" customFormat="false" ht="15" hidden="false" customHeight="false" outlineLevel="0" collapsed="false">
      <c r="A3" s="10" t="s">
        <v>85</v>
      </c>
    </row>
    <row r="4" customFormat="false" ht="18" hidden="false" customHeight="true" outlineLevel="0" collapsed="false">
      <c r="B4" s="11" t="s">
        <v>86</v>
      </c>
      <c r="C4" s="12" t="n">
        <f aca="false">COUNTA(B9:B16)</f>
        <v>8</v>
      </c>
    </row>
    <row r="5" customFormat="false" ht="18" hidden="false" customHeight="true" outlineLevel="0" collapsed="false">
      <c r="B5" s="11" t="s">
        <v>87</v>
      </c>
      <c r="C5" s="12" t="n">
        <f aca="false">COUNT(F9:F16)</f>
        <v>0</v>
      </c>
    </row>
    <row r="8" customFormat="false" ht="33.75" hidden="false" customHeight="true" outlineLevel="0" collapsed="false">
      <c r="A8" s="13" t="s">
        <v>88</v>
      </c>
      <c r="B8" s="13" t="s">
        <v>89</v>
      </c>
      <c r="C8" s="13" t="s">
        <v>90</v>
      </c>
      <c r="D8" s="13" t="s">
        <v>91</v>
      </c>
      <c r="E8" s="13" t="s">
        <v>92</v>
      </c>
      <c r="F8" s="13" t="s">
        <v>93</v>
      </c>
      <c r="G8" s="13" t="s">
        <v>94</v>
      </c>
      <c r="H8" s="13" t="s">
        <v>42</v>
      </c>
    </row>
    <row r="9" customFormat="false" ht="18" hidden="false" customHeight="true" outlineLevel="0" collapsed="false">
      <c r="A9" s="14" t="n">
        <v>1</v>
      </c>
      <c r="B9" s="15" t="s">
        <v>95</v>
      </c>
      <c r="C9" s="15" t="s">
        <v>96</v>
      </c>
      <c r="D9" s="14" t="s">
        <v>97</v>
      </c>
      <c r="E9" s="19"/>
      <c r="F9" s="19"/>
      <c r="G9" s="17"/>
      <c r="H9" s="17"/>
    </row>
    <row r="10" customFormat="false" ht="18" hidden="false" customHeight="true" outlineLevel="0" collapsed="false">
      <c r="A10" s="14" t="n">
        <v>2</v>
      </c>
      <c r="B10" s="15" t="s">
        <v>98</v>
      </c>
      <c r="C10" s="15" t="s">
        <v>99</v>
      </c>
      <c r="D10" s="14" t="s">
        <v>100</v>
      </c>
      <c r="E10" s="19"/>
      <c r="F10" s="19"/>
      <c r="G10" s="17"/>
      <c r="H10" s="17"/>
    </row>
    <row r="11" customFormat="false" ht="18" hidden="false" customHeight="true" outlineLevel="0" collapsed="false">
      <c r="A11" s="14" t="n">
        <v>3</v>
      </c>
      <c r="B11" s="15" t="s">
        <v>101</v>
      </c>
      <c r="C11" s="15" t="s">
        <v>102</v>
      </c>
      <c r="D11" s="14" t="s">
        <v>103</v>
      </c>
      <c r="E11" s="19"/>
      <c r="F11" s="19"/>
      <c r="G11" s="17"/>
      <c r="H11" s="17"/>
    </row>
    <row r="12" customFormat="false" ht="18" hidden="false" customHeight="true" outlineLevel="0" collapsed="false">
      <c r="A12" s="14" t="n">
        <v>4</v>
      </c>
      <c r="B12" s="15" t="s">
        <v>104</v>
      </c>
      <c r="C12" s="15" t="s">
        <v>105</v>
      </c>
      <c r="D12" s="14" t="s">
        <v>78</v>
      </c>
      <c r="E12" s="19"/>
      <c r="F12" s="19"/>
      <c r="G12" s="17"/>
      <c r="H12" s="17"/>
    </row>
    <row r="13" customFormat="false" ht="30.75" hidden="false" customHeight="true" outlineLevel="0" collapsed="false">
      <c r="A13" s="14" t="n">
        <v>5</v>
      </c>
      <c r="B13" s="15" t="s">
        <v>106</v>
      </c>
      <c r="C13" s="15" t="s">
        <v>99</v>
      </c>
      <c r="D13" s="14" t="s">
        <v>107</v>
      </c>
      <c r="E13" s="19"/>
      <c r="F13" s="19"/>
      <c r="G13" s="17"/>
      <c r="H13" s="17"/>
    </row>
    <row r="14" customFormat="false" ht="18" hidden="false" customHeight="true" outlineLevel="0" collapsed="false">
      <c r="A14" s="14" t="n">
        <v>6</v>
      </c>
      <c r="B14" s="15" t="s">
        <v>108</v>
      </c>
      <c r="C14" s="15" t="s">
        <v>109</v>
      </c>
      <c r="D14" s="14" t="s">
        <v>110</v>
      </c>
      <c r="E14" s="19"/>
      <c r="F14" s="19"/>
      <c r="G14" s="17"/>
      <c r="H14" s="17"/>
    </row>
    <row r="15" customFormat="false" ht="18" hidden="false" customHeight="true" outlineLevel="0" collapsed="false">
      <c r="A15" s="14" t="n">
        <v>7</v>
      </c>
      <c r="B15" s="15" t="s">
        <v>111</v>
      </c>
      <c r="C15" s="15" t="s">
        <v>109</v>
      </c>
      <c r="D15" s="14" t="s">
        <v>112</v>
      </c>
      <c r="E15" s="19"/>
      <c r="F15" s="19"/>
      <c r="G15" s="17"/>
      <c r="H15" s="17"/>
    </row>
    <row r="16" customFormat="false" ht="30.75" hidden="false" customHeight="true" outlineLevel="0" collapsed="false">
      <c r="A16" s="14" t="n">
        <v>8</v>
      </c>
      <c r="B16" s="15" t="s">
        <v>113</v>
      </c>
      <c r="C16" s="15" t="s">
        <v>109</v>
      </c>
      <c r="D16" s="14" t="s">
        <v>114</v>
      </c>
      <c r="E16" s="19"/>
      <c r="F16" s="19"/>
      <c r="G16" s="17"/>
      <c r="H16" s="17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593C"/>
    <pageSetUpPr fitToPage="tru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0"/>
    <col collapsed="false" customWidth="true" hidden="false" outlineLevel="0" max="3" min="3" style="0" width="10"/>
    <col collapsed="false" customWidth="true" hidden="false" outlineLevel="0" max="5" min="4" style="0" width="46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115</v>
      </c>
    </row>
    <row r="3" customFormat="false" ht="15" hidden="false" customHeight="false" outlineLevel="0" collapsed="false">
      <c r="A3" s="10" t="s">
        <v>116</v>
      </c>
    </row>
    <row r="5" customFormat="false" ht="33.75" hidden="false" customHeight="true" outlineLevel="0" collapsed="false">
      <c r="A5" s="13" t="s">
        <v>88</v>
      </c>
      <c r="B5" s="13" t="s">
        <v>117</v>
      </c>
      <c r="C5" s="13" t="s">
        <v>118</v>
      </c>
      <c r="D5" s="13" t="s">
        <v>119</v>
      </c>
      <c r="E5" s="13" t="s">
        <v>120</v>
      </c>
    </row>
    <row r="6" customFormat="false" ht="30.75" hidden="false" customHeight="true" outlineLevel="0" collapsed="false">
      <c r="A6" s="14" t="n">
        <v>1</v>
      </c>
      <c r="B6" s="15" t="s">
        <v>121</v>
      </c>
      <c r="C6" s="14" t="s">
        <v>44</v>
      </c>
      <c r="D6" s="17"/>
      <c r="E6" s="17"/>
    </row>
    <row r="7" customFormat="false" ht="30.75" hidden="false" customHeight="true" outlineLevel="0" collapsed="false">
      <c r="A7" s="14" t="n">
        <v>2</v>
      </c>
      <c r="B7" s="15" t="s">
        <v>122</v>
      </c>
      <c r="C7" s="14" t="s">
        <v>123</v>
      </c>
      <c r="D7" s="17"/>
      <c r="E7" s="17"/>
    </row>
    <row r="8" customFormat="false" ht="30.75" hidden="false" customHeight="true" outlineLevel="0" collapsed="false">
      <c r="A8" s="14" t="n">
        <v>3</v>
      </c>
      <c r="B8" s="15" t="s">
        <v>124</v>
      </c>
      <c r="C8" s="14" t="s">
        <v>51</v>
      </c>
      <c r="D8" s="17"/>
      <c r="E8" s="17"/>
    </row>
    <row r="9" customFormat="false" ht="30.75" hidden="false" customHeight="true" outlineLevel="0" collapsed="false">
      <c r="A9" s="14" t="n">
        <v>4</v>
      </c>
      <c r="B9" s="15" t="s">
        <v>125</v>
      </c>
      <c r="C9" s="14" t="s">
        <v>126</v>
      </c>
      <c r="D9" s="17"/>
      <c r="E9" s="17"/>
    </row>
    <row r="10" customFormat="false" ht="18" hidden="false" customHeight="true" outlineLevel="0" collapsed="false">
      <c r="A10" s="14" t="n">
        <v>5</v>
      </c>
      <c r="B10" s="15" t="s">
        <v>127</v>
      </c>
      <c r="C10" s="14" t="s">
        <v>128</v>
      </c>
      <c r="D10" s="17"/>
      <c r="E10" s="17"/>
    </row>
    <row r="11" customFormat="false" ht="18" hidden="false" customHeight="true" outlineLevel="0" collapsed="false">
      <c r="A11" s="14" t="n">
        <v>6</v>
      </c>
      <c r="B11" s="15" t="s">
        <v>129</v>
      </c>
      <c r="C11" s="14" t="s">
        <v>78</v>
      </c>
      <c r="D11" s="17"/>
      <c r="E11" s="17"/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9E75"/>
    <pageSetUpPr fitToPage="tru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3"/>
    <col collapsed="false" customWidth="true" hidden="false" outlineLevel="0" max="3" min="3" style="0" width="44"/>
    <col collapsed="false" customWidth="true" hidden="false" outlineLevel="0" max="4" min="4" style="0" width="34"/>
    <col collapsed="false" customWidth="true" hidden="false" outlineLevel="0" max="5" min="5" style="0" width="40"/>
    <col collapsed="false" customWidth="true" hidden="false" outlineLevel="0" max="6" min="6" style="0" width="26"/>
    <col collapsed="false" customWidth="true" hidden="false" outlineLevel="0" max="7" min="7" style="0" width="12"/>
    <col collapsed="false" customWidth="true" hidden="false" outlineLevel="0" max="8" min="8" style="0" width="34"/>
    <col collapsed="false" customWidth="true" hidden="false" outlineLevel="0" max="9" min="9" style="0" width="16"/>
    <col collapsed="false" customWidth="true" hidden="false" outlineLevel="0" max="10" min="10" style="0" width="12"/>
  </cols>
  <sheetData>
    <row r="1" customFormat="false" ht="21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5.5" hidden="false" customHeight="true" outlineLevel="0" collapsed="false">
      <c r="A2" s="3" t="s">
        <v>130</v>
      </c>
    </row>
    <row r="3" customFormat="false" ht="15" hidden="false" customHeight="false" outlineLevel="0" collapsed="false">
      <c r="A3" s="10" t="s">
        <v>131</v>
      </c>
    </row>
    <row r="4" customFormat="false" ht="18" hidden="false" customHeight="true" outlineLevel="0" collapsed="false">
      <c r="C4" s="11" t="s">
        <v>29</v>
      </c>
      <c r="D4" s="12" t="n">
        <f aca="false">COUNTA(G10:G21)</f>
        <v>12</v>
      </c>
    </row>
    <row r="5" customFormat="false" ht="18" hidden="false" customHeight="true" outlineLevel="0" collapsed="false">
      <c r="C5" s="11" t="s">
        <v>30</v>
      </c>
      <c r="D5" s="12" t="n">
        <f aca="false">COUNTIF(G10:G21,"Oui")</f>
        <v>8</v>
      </c>
    </row>
    <row r="6" customFormat="false" ht="18" hidden="false" customHeight="true" outlineLevel="0" collapsed="false">
      <c r="C6" s="11" t="s">
        <v>31</v>
      </c>
      <c r="D6" s="12" t="n">
        <f aca="false">COUNTIF(G10:G21,"Partiel")</f>
        <v>3</v>
      </c>
    </row>
    <row r="7" customFormat="false" ht="18" hidden="false" customHeight="true" outlineLevel="0" collapsed="false">
      <c r="C7" s="11" t="s">
        <v>32</v>
      </c>
      <c r="D7" s="12" t="n">
        <f aca="false">COUNTIF(G10:G21,"Non")</f>
        <v>1</v>
      </c>
    </row>
    <row r="8" customFormat="false" ht="18" hidden="false" customHeight="true" outlineLevel="0" collapsed="false">
      <c r="C8" s="11" t="s">
        <v>33</v>
      </c>
      <c r="D8" s="12" t="n">
        <f aca="false">12-COUNTA(G10:G21)</f>
        <v>0</v>
      </c>
    </row>
    <row r="9" customFormat="false" ht="33.75" hidden="false" customHeight="true" outlineLevel="0" collapsed="false">
      <c r="A9" s="13" t="s">
        <v>34</v>
      </c>
      <c r="B9" s="13" t="s">
        <v>35</v>
      </c>
      <c r="C9" s="13" t="s">
        <v>36</v>
      </c>
      <c r="D9" s="13" t="s">
        <v>37</v>
      </c>
      <c r="E9" s="13" t="s">
        <v>38</v>
      </c>
      <c r="F9" s="13" t="s">
        <v>39</v>
      </c>
      <c r="G9" s="13" t="s">
        <v>40</v>
      </c>
      <c r="H9" s="13" t="s">
        <v>41</v>
      </c>
      <c r="I9" s="13" t="s">
        <v>42</v>
      </c>
      <c r="J9" s="13" t="s">
        <v>43</v>
      </c>
    </row>
    <row r="10" customFormat="false" ht="43.5" hidden="false" customHeight="true" outlineLevel="0" collapsed="false">
      <c r="A10" s="14" t="s">
        <v>44</v>
      </c>
      <c r="B10" s="14" t="s">
        <v>45</v>
      </c>
      <c r="C10" s="15" t="s">
        <v>46</v>
      </c>
      <c r="D10" s="16" t="s">
        <v>47</v>
      </c>
      <c r="E10" s="17" t="s">
        <v>132</v>
      </c>
      <c r="F10" s="17" t="s">
        <v>133</v>
      </c>
      <c r="G10" s="18" t="s">
        <v>30</v>
      </c>
      <c r="H10" s="17"/>
      <c r="I10" s="17"/>
      <c r="J10" s="19"/>
    </row>
    <row r="11" customFormat="false" ht="43.5" hidden="false" customHeight="true" outlineLevel="0" collapsed="false">
      <c r="A11" s="14" t="s">
        <v>48</v>
      </c>
      <c r="B11" s="14" t="s">
        <v>45</v>
      </c>
      <c r="C11" s="15" t="s">
        <v>49</v>
      </c>
      <c r="D11" s="16" t="s">
        <v>50</v>
      </c>
      <c r="E11" s="17" t="s">
        <v>134</v>
      </c>
      <c r="F11" s="17" t="s">
        <v>135</v>
      </c>
      <c r="G11" s="18" t="s">
        <v>30</v>
      </c>
      <c r="H11" s="17"/>
      <c r="I11" s="17"/>
      <c r="J11" s="19"/>
    </row>
    <row r="12" customFormat="false" ht="43.5" hidden="false" customHeight="true" outlineLevel="0" collapsed="false">
      <c r="A12" s="14" t="s">
        <v>51</v>
      </c>
      <c r="B12" s="14" t="s">
        <v>45</v>
      </c>
      <c r="C12" s="15" t="s">
        <v>52</v>
      </c>
      <c r="D12" s="16" t="s">
        <v>53</v>
      </c>
      <c r="E12" s="17" t="s">
        <v>136</v>
      </c>
      <c r="F12" s="17" t="s">
        <v>137</v>
      </c>
      <c r="G12" s="18" t="s">
        <v>30</v>
      </c>
      <c r="H12" s="17"/>
      <c r="I12" s="17"/>
      <c r="J12" s="19"/>
    </row>
    <row r="13" customFormat="false" ht="30.75" hidden="false" customHeight="true" outlineLevel="0" collapsed="false">
      <c r="A13" s="14" t="s">
        <v>54</v>
      </c>
      <c r="B13" s="14" t="s">
        <v>55</v>
      </c>
      <c r="C13" s="15" t="s">
        <v>56</v>
      </c>
      <c r="D13" s="16" t="s">
        <v>57</v>
      </c>
      <c r="E13" s="17" t="s">
        <v>138</v>
      </c>
      <c r="F13" s="17" t="s">
        <v>139</v>
      </c>
      <c r="G13" s="18" t="s">
        <v>31</v>
      </c>
      <c r="H13" s="17" t="s">
        <v>140</v>
      </c>
      <c r="I13" s="17" t="s">
        <v>141</v>
      </c>
      <c r="J13" s="19" t="n">
        <v>46371</v>
      </c>
    </row>
    <row r="14" customFormat="false" ht="43.5" hidden="false" customHeight="true" outlineLevel="0" collapsed="false">
      <c r="A14" s="14" t="s">
        <v>58</v>
      </c>
      <c r="B14" s="14" t="s">
        <v>59</v>
      </c>
      <c r="C14" s="15" t="s">
        <v>60</v>
      </c>
      <c r="D14" s="16" t="s">
        <v>61</v>
      </c>
      <c r="E14" s="17" t="s">
        <v>142</v>
      </c>
      <c r="F14" s="17" t="s">
        <v>143</v>
      </c>
      <c r="G14" s="18" t="s">
        <v>30</v>
      </c>
      <c r="H14" s="17"/>
      <c r="I14" s="17"/>
      <c r="J14" s="19"/>
    </row>
    <row r="15" customFormat="false" ht="30.75" hidden="false" customHeight="true" outlineLevel="0" collapsed="false">
      <c r="A15" s="14" t="s">
        <v>62</v>
      </c>
      <c r="B15" s="14" t="s">
        <v>55</v>
      </c>
      <c r="C15" s="15" t="s">
        <v>63</v>
      </c>
      <c r="D15" s="16" t="s">
        <v>64</v>
      </c>
      <c r="E15" s="17" t="s">
        <v>144</v>
      </c>
      <c r="F15" s="17" t="s">
        <v>145</v>
      </c>
      <c r="G15" s="18" t="s">
        <v>30</v>
      </c>
      <c r="H15" s="17"/>
      <c r="I15" s="17"/>
      <c r="J15" s="19"/>
    </row>
    <row r="16" customFormat="false" ht="30.75" hidden="false" customHeight="true" outlineLevel="0" collapsed="false">
      <c r="A16" s="14" t="s">
        <v>65</v>
      </c>
      <c r="B16" s="14" t="s">
        <v>66</v>
      </c>
      <c r="C16" s="15" t="s">
        <v>67</v>
      </c>
      <c r="D16" s="16" t="s">
        <v>68</v>
      </c>
      <c r="E16" s="17" t="s">
        <v>146</v>
      </c>
      <c r="F16" s="17" t="s">
        <v>147</v>
      </c>
      <c r="G16" s="18" t="s">
        <v>31</v>
      </c>
      <c r="H16" s="17" t="s">
        <v>148</v>
      </c>
      <c r="I16" s="17" t="s">
        <v>149</v>
      </c>
      <c r="J16" s="19" t="n">
        <v>46418</v>
      </c>
    </row>
    <row r="17" customFormat="false" ht="30.75" hidden="false" customHeight="true" outlineLevel="0" collapsed="false">
      <c r="A17" s="14" t="s">
        <v>69</v>
      </c>
      <c r="B17" s="14" t="s">
        <v>55</v>
      </c>
      <c r="C17" s="15" t="s">
        <v>70</v>
      </c>
      <c r="D17" s="16" t="s">
        <v>71</v>
      </c>
      <c r="E17" s="17" t="s">
        <v>150</v>
      </c>
      <c r="F17" s="17" t="s">
        <v>151</v>
      </c>
      <c r="G17" s="18" t="s">
        <v>30</v>
      </c>
      <c r="H17" s="17"/>
      <c r="I17" s="17"/>
      <c r="J17" s="19"/>
    </row>
    <row r="18" customFormat="false" ht="30.75" hidden="false" customHeight="true" outlineLevel="0" collapsed="false">
      <c r="A18" s="14" t="s">
        <v>72</v>
      </c>
      <c r="B18" s="14" t="s">
        <v>66</v>
      </c>
      <c r="C18" s="15" t="s">
        <v>73</v>
      </c>
      <c r="D18" s="16" t="s">
        <v>74</v>
      </c>
      <c r="E18" s="17" t="s">
        <v>152</v>
      </c>
      <c r="F18" s="17" t="s">
        <v>153</v>
      </c>
      <c r="G18" s="18" t="s">
        <v>32</v>
      </c>
      <c r="H18" s="17" t="s">
        <v>154</v>
      </c>
      <c r="I18" s="17" t="s">
        <v>141</v>
      </c>
      <c r="J18" s="19" t="n">
        <v>46446</v>
      </c>
    </row>
    <row r="19" customFormat="false" ht="30.75" hidden="false" customHeight="true" outlineLevel="0" collapsed="false">
      <c r="A19" s="14" t="s">
        <v>75</v>
      </c>
      <c r="B19" s="14" t="s">
        <v>66</v>
      </c>
      <c r="C19" s="15" t="s">
        <v>76</v>
      </c>
      <c r="D19" s="16" t="s">
        <v>77</v>
      </c>
      <c r="E19" s="17" t="s">
        <v>155</v>
      </c>
      <c r="F19" s="17" t="s">
        <v>156</v>
      </c>
      <c r="G19" s="18" t="s">
        <v>31</v>
      </c>
      <c r="H19" s="17" t="s">
        <v>157</v>
      </c>
      <c r="I19" s="17" t="s">
        <v>158</v>
      </c>
      <c r="J19" s="19" t="n">
        <v>46371</v>
      </c>
    </row>
    <row r="20" customFormat="false" ht="30.75" hidden="false" customHeight="true" outlineLevel="0" collapsed="false">
      <c r="A20" s="14" t="s">
        <v>78</v>
      </c>
      <c r="B20" s="14" t="s">
        <v>66</v>
      </c>
      <c r="C20" s="15" t="s">
        <v>79</v>
      </c>
      <c r="D20" s="16" t="s">
        <v>80</v>
      </c>
      <c r="E20" s="17" t="s">
        <v>159</v>
      </c>
      <c r="F20" s="17" t="s">
        <v>160</v>
      </c>
      <c r="G20" s="18" t="s">
        <v>30</v>
      </c>
      <c r="H20" s="17"/>
      <c r="I20" s="17"/>
      <c r="J20" s="19"/>
    </row>
    <row r="21" customFormat="false" ht="30.75" hidden="false" customHeight="true" outlineLevel="0" collapsed="false">
      <c r="A21" s="14" t="s">
        <v>81</v>
      </c>
      <c r="B21" s="14" t="s">
        <v>59</v>
      </c>
      <c r="C21" s="15" t="s">
        <v>82</v>
      </c>
      <c r="D21" s="16" t="s">
        <v>83</v>
      </c>
      <c r="E21" s="17" t="s">
        <v>161</v>
      </c>
      <c r="F21" s="17" t="s">
        <v>143</v>
      </c>
      <c r="G21" s="18" t="s">
        <v>30</v>
      </c>
      <c r="H21" s="17"/>
      <c r="I21" s="17"/>
      <c r="J21" s="19"/>
    </row>
  </sheetData>
  <conditionalFormatting sqref="G10:G21">
    <cfRule type="expression" priority="2" aboveAverage="0" equalAverage="0" bottom="0" percent="0" rank="0" text="" dxfId="0">
      <formula>$G10="Oui"</formula>
    </cfRule>
    <cfRule type="expression" priority="3" aboveAverage="0" equalAverage="0" bottom="0" percent="0" rank="0" text="" dxfId="1">
      <formula>$G10="Partiel"</formula>
    </cfRule>
    <cfRule type="expression" priority="4" aboveAverage="0" equalAverage="0" bottom="0" percent="0" rank="0" text="" dxfId="2">
      <formula>$G10="Non"</formula>
    </cfRule>
  </conditionalFormatting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F5850"/>
    <pageSetUpPr fitToPage="true"/>
  </sheetPr>
  <dimension ref="A1:B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</cols>
  <sheetData>
    <row r="1" customFormat="false" ht="21.75" hidden="false" customHeight="true" outlineLevel="0" collapsed="false">
      <c r="A1" s="1" t="s">
        <v>162</v>
      </c>
      <c r="B1" s="2"/>
    </row>
    <row r="2" customFormat="false" ht="15" hidden="false" customHeight="false" outlineLevel="0" collapsed="false">
      <c r="A2" s="20" t="s">
        <v>163</v>
      </c>
    </row>
    <row r="3" customFormat="false" ht="15" hidden="false" customHeight="false" outlineLevel="0" collapsed="false">
      <c r="A3" s="13" t="s">
        <v>40</v>
      </c>
    </row>
    <row r="4" customFormat="false" ht="15" hidden="false" customHeight="false" outlineLevel="0" collapsed="false">
      <c r="A4" s="17" t="s">
        <v>30</v>
      </c>
    </row>
    <row r="5" customFormat="false" ht="15" hidden="false" customHeight="false" outlineLevel="0" collapsed="false">
      <c r="A5" s="17" t="s">
        <v>31</v>
      </c>
    </row>
    <row r="6" customFormat="false" ht="15" hidden="false" customHeight="false" outlineLevel="0" collapsed="false">
      <c r="A6" s="17" t="s">
        <v>32</v>
      </c>
    </row>
  </sheetData>
  <printOptions headings="false" gridLines="false" gridLinesSet="true" horizontalCentered="false" verticalCentered="false"/>
  <pageMargins left="0.4" right="0.4" top="0.5" bottom="0.6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K-li-T · www.k-li-t.com · Modèle à adapter à votre entreprise&amp;R&amp;8 &amp;A · 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2026-10-21T09:34:13Z</dcterms:created>
  <dc:creator>openpyxl</dc:creator>
  <dc:description/>
  <dc:language>en-US</dc:language>
  <cp:lastModifiedBy/>
  <dcterms:modified xsi:type="dcterms:W3CDTF">2026-10-21T09:34:13Z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